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thie/Dropbox/Global Trust Partners/Templates/Finalized Templates in PDF/"/>
    </mc:Choice>
  </mc:AlternateContent>
  <xr:revisionPtr revIDLastSave="0" documentId="13_ncr:1_{6B5884F6-F12D-5C4E-B6B1-B243DA69A7DB}" xr6:coauthVersionLast="36" xr6:coauthVersionMax="36" xr10:uidLastSave="{00000000-0000-0000-0000-000000000000}"/>
  <bookViews>
    <workbookView xWindow="1300" yWindow="460" windowWidth="26940" windowHeight="15940" xr2:uid="{793ED81B-A187-7E45-8FE1-A482091C4A7D}"/>
  </bookViews>
  <sheets>
    <sheet name="GTP Budget 2020-2021" sheetId="1" r:id="rId1"/>
  </sheets>
  <definedNames>
    <definedName name="_xlnm.Print_Area" localSheetId="0">'GTP Budget 2020-2021'!$B$1:$W$51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K10" i="1" l="1"/>
  <c r="Z10" i="1"/>
  <c r="L10" i="1" l="1"/>
  <c r="M10" i="1" s="1"/>
  <c r="N10" i="1" s="1"/>
  <c r="O10" i="1" s="1"/>
  <c r="P10" i="1" s="1"/>
  <c r="Q10" i="1" s="1"/>
  <c r="R10" i="1" s="1"/>
  <c r="S10" i="1" s="1"/>
  <c r="T10" i="1" s="1"/>
  <c r="U10" i="1" s="1"/>
  <c r="V10" i="1" l="1"/>
  <c r="AA10" i="1" l="1"/>
  <c r="AD10" i="1"/>
  <c r="I27" i="1" l="1"/>
  <c r="U33" i="1"/>
  <c r="Q33" i="1"/>
  <c r="M33" i="1"/>
  <c r="K39" i="1"/>
  <c r="K31" i="1"/>
  <c r="M31" i="1"/>
  <c r="L31" i="1"/>
  <c r="V30" i="1"/>
  <c r="Z8" i="1"/>
  <c r="V33" i="1" l="1"/>
  <c r="AD33" i="1" s="1"/>
  <c r="K8" i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l="1"/>
  <c r="AA8" i="1" l="1"/>
  <c r="AD12" i="1" l="1"/>
  <c r="AC21" i="1"/>
  <c r="AC13" i="1"/>
  <c r="AC27" i="1"/>
  <c r="AC34" i="1"/>
  <c r="AC11" i="1"/>
  <c r="J43" i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AA12" i="1"/>
  <c r="Z45" i="1"/>
  <c r="Z42" i="1"/>
  <c r="Z41" i="1"/>
  <c r="Z40" i="1"/>
  <c r="Z39" i="1"/>
  <c r="Z38" i="1"/>
  <c r="Z37" i="1"/>
  <c r="Z36" i="1"/>
  <c r="Z35" i="1"/>
  <c r="Z32" i="1"/>
  <c r="Z29" i="1"/>
  <c r="Z26" i="1"/>
  <c r="Z25" i="1"/>
  <c r="Z24" i="1"/>
  <c r="Z23" i="1"/>
  <c r="Z22" i="1"/>
  <c r="Z19" i="1"/>
  <c r="Z18" i="1"/>
  <c r="Z17" i="1"/>
  <c r="Z16" i="1"/>
  <c r="Z15" i="1"/>
  <c r="Z14" i="1"/>
  <c r="Z9" i="1"/>
  <c r="Z7" i="1"/>
  <c r="Z31" i="1"/>
  <c r="Y21" i="1"/>
  <c r="Z21" i="1" s="1"/>
  <c r="Y13" i="1"/>
  <c r="Z13" i="1" s="1"/>
  <c r="Y11" i="1"/>
  <c r="Y34" i="1"/>
  <c r="Z34" i="1" s="1"/>
  <c r="Z28" i="1"/>
  <c r="D32" i="1"/>
  <c r="J32" i="1"/>
  <c r="K32" i="1" s="1"/>
  <c r="D15" i="1"/>
  <c r="D16" i="1"/>
  <c r="D17" i="1"/>
  <c r="D18" i="1"/>
  <c r="D19" i="1"/>
  <c r="D22" i="1"/>
  <c r="D23" i="1"/>
  <c r="D24" i="1"/>
  <c r="D25" i="1"/>
  <c r="D26" i="1"/>
  <c r="D28" i="1"/>
  <c r="D29" i="1"/>
  <c r="D31" i="1"/>
  <c r="D35" i="1"/>
  <c r="D36" i="1"/>
  <c r="D37" i="1"/>
  <c r="D38" i="1"/>
  <c r="D39" i="1"/>
  <c r="D40" i="1"/>
  <c r="D41" i="1"/>
  <c r="D42" i="1"/>
  <c r="D43" i="1"/>
  <c r="D14" i="1"/>
  <c r="J31" i="1"/>
  <c r="Z11" i="1" l="1"/>
  <c r="Z43" i="1"/>
  <c r="AC44" i="1"/>
  <c r="Y27" i="1"/>
  <c r="V43" i="1"/>
  <c r="L32" i="1"/>
  <c r="M32" i="1" s="1"/>
  <c r="N32" i="1" s="1"/>
  <c r="O32" i="1" s="1"/>
  <c r="P32" i="1" s="1"/>
  <c r="Q32" i="1" s="1"/>
  <c r="R32" i="1" s="1"/>
  <c r="S32" i="1" s="1"/>
  <c r="T32" i="1" s="1"/>
  <c r="U32" i="1" s="1"/>
  <c r="AA43" i="1" l="1"/>
  <c r="AD43" i="1"/>
  <c r="Y44" i="1"/>
  <c r="Z27" i="1"/>
  <c r="V32" i="1"/>
  <c r="AA32" i="1" l="1"/>
  <c r="AD32" i="1"/>
  <c r="Z46" i="1"/>
  <c r="Z44" i="1"/>
  <c r="J36" i="1" l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J37" i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J38" i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L39" i="1"/>
  <c r="N39" i="1" s="1"/>
  <c r="O39" i="1" s="1"/>
  <c r="P39" i="1" s="1"/>
  <c r="Q39" i="1" s="1"/>
  <c r="R39" i="1" s="1"/>
  <c r="S39" i="1" s="1"/>
  <c r="T39" i="1" s="1"/>
  <c r="U39" i="1" s="1"/>
  <c r="J41" i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J42" i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J35" i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J40" i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K7" i="1"/>
  <c r="L7" i="1" s="1"/>
  <c r="M7" i="1" s="1"/>
  <c r="N7" i="1" s="1"/>
  <c r="O7" i="1" s="1"/>
  <c r="P7" i="1" s="1"/>
  <c r="Q7" i="1" s="1"/>
  <c r="R7" i="1" s="1"/>
  <c r="S7" i="1" s="1"/>
  <c r="T7" i="1" s="1"/>
  <c r="U7" i="1" s="1"/>
  <c r="K9" i="1"/>
  <c r="L9" i="1" s="1"/>
  <c r="M9" i="1" s="1"/>
  <c r="N9" i="1" s="1"/>
  <c r="O9" i="1" s="1"/>
  <c r="P9" i="1" s="1"/>
  <c r="Q9" i="1" s="1"/>
  <c r="R9" i="1" s="1"/>
  <c r="S9" i="1" s="1"/>
  <c r="T9" i="1" s="1"/>
  <c r="U9" i="1" s="1"/>
  <c r="I11" i="1"/>
  <c r="P31" i="1"/>
  <c r="Q31" i="1" s="1"/>
  <c r="R31" i="1" s="1"/>
  <c r="S31" i="1" s="1"/>
  <c r="T31" i="1" s="1"/>
  <c r="U31" i="1" s="1"/>
  <c r="J29" i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J28" i="1"/>
  <c r="I21" i="1"/>
  <c r="J23" i="1"/>
  <c r="K23" i="1" s="1"/>
  <c r="J24" i="1"/>
  <c r="J25" i="1"/>
  <c r="J26" i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J22" i="1"/>
  <c r="K22" i="1" s="1"/>
  <c r="L22" i="1" s="1"/>
  <c r="J19" i="1"/>
  <c r="K18" i="1"/>
  <c r="J27" i="1" l="1"/>
  <c r="L18" i="1"/>
  <c r="M18" i="1" s="1"/>
  <c r="N18" i="1" s="1"/>
  <c r="O18" i="1" s="1"/>
  <c r="P18" i="1" s="1"/>
  <c r="Q18" i="1" s="1"/>
  <c r="R18" i="1" s="1"/>
  <c r="S18" i="1" s="1"/>
  <c r="T18" i="1" s="1"/>
  <c r="U18" i="1" s="1"/>
  <c r="I34" i="1"/>
  <c r="J21" i="1"/>
  <c r="U34" i="1"/>
  <c r="L34" i="1"/>
  <c r="S34" i="1"/>
  <c r="J34" i="1"/>
  <c r="Q34" i="1"/>
  <c r="K34" i="1"/>
  <c r="R34" i="1"/>
  <c r="P34" i="1"/>
  <c r="O34" i="1"/>
  <c r="T34" i="1"/>
  <c r="N34" i="1"/>
  <c r="M34" i="1"/>
  <c r="V31" i="1"/>
  <c r="L23" i="1"/>
  <c r="K28" i="1"/>
  <c r="K27" i="1" s="1"/>
  <c r="K25" i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9" i="1"/>
  <c r="K24" i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6" i="1"/>
  <c r="M22" i="1"/>
  <c r="J13" i="1"/>
  <c r="K15" i="1"/>
  <c r="K16" i="1"/>
  <c r="K17" i="1"/>
  <c r="K14" i="1"/>
  <c r="J48" i="1" l="1"/>
  <c r="AA31" i="1"/>
  <c r="AD31" i="1"/>
  <c r="AA26" i="1"/>
  <c r="AD26" i="1"/>
  <c r="AA29" i="1"/>
  <c r="AD29" i="1"/>
  <c r="V18" i="1"/>
  <c r="J51" i="1"/>
  <c r="J49" i="1"/>
  <c r="J50" i="1"/>
  <c r="L28" i="1"/>
  <c r="L27" i="1" s="1"/>
  <c r="L15" i="1"/>
  <c r="M15" i="1" s="1"/>
  <c r="N15" i="1" s="1"/>
  <c r="O15" i="1" s="1"/>
  <c r="P15" i="1" s="1"/>
  <c r="Q15" i="1" s="1"/>
  <c r="R15" i="1" s="1"/>
  <c r="S15" i="1" s="1"/>
  <c r="T15" i="1" s="1"/>
  <c r="U15" i="1" s="1"/>
  <c r="L16" i="1"/>
  <c r="M16" i="1" s="1"/>
  <c r="N16" i="1" s="1"/>
  <c r="O16" i="1" s="1"/>
  <c r="P16" i="1" s="1"/>
  <c r="Q16" i="1" s="1"/>
  <c r="R16" i="1" s="1"/>
  <c r="S16" i="1" s="1"/>
  <c r="T16" i="1" s="1"/>
  <c r="U16" i="1" s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25" i="1"/>
  <c r="J44" i="1"/>
  <c r="M23" i="1"/>
  <c r="L21" i="1"/>
  <c r="K21" i="1"/>
  <c r="V24" i="1"/>
  <c r="L14" i="1"/>
  <c r="K19" i="1"/>
  <c r="N22" i="1"/>
  <c r="V40" i="1"/>
  <c r="K48" i="1" l="1"/>
  <c r="AA18" i="1"/>
  <c r="AD18" i="1"/>
  <c r="AA24" i="1"/>
  <c r="AD24" i="1"/>
  <c r="AA40" i="1"/>
  <c r="AD40" i="1"/>
  <c r="AA25" i="1"/>
  <c r="AD25" i="1"/>
  <c r="K49" i="1"/>
  <c r="K50" i="1"/>
  <c r="K51" i="1"/>
  <c r="M28" i="1"/>
  <c r="M27" i="1" s="1"/>
  <c r="K13" i="1"/>
  <c r="K44" i="1" s="1"/>
  <c r="N23" i="1"/>
  <c r="M21" i="1"/>
  <c r="M14" i="1"/>
  <c r="L19" i="1"/>
  <c r="L13" i="1" s="1"/>
  <c r="O22" i="1"/>
  <c r="V41" i="1"/>
  <c r="AA41" i="1" l="1"/>
  <c r="AD41" i="1"/>
  <c r="L51" i="1"/>
  <c r="L50" i="1"/>
  <c r="L49" i="1"/>
  <c r="L48" i="1"/>
  <c r="L44" i="1"/>
  <c r="N28" i="1"/>
  <c r="N27" i="1" s="1"/>
  <c r="O23" i="1"/>
  <c r="N21" i="1"/>
  <c r="N14" i="1"/>
  <c r="M19" i="1"/>
  <c r="M48" i="1" s="1"/>
  <c r="P22" i="1"/>
  <c r="M50" i="1" l="1"/>
  <c r="M51" i="1"/>
  <c r="M13" i="1"/>
  <c r="M44" i="1" s="1"/>
  <c r="M49" i="1"/>
  <c r="O28" i="1"/>
  <c r="O27" i="1" s="1"/>
  <c r="P23" i="1"/>
  <c r="O21" i="1"/>
  <c r="O14" i="1"/>
  <c r="N19" i="1"/>
  <c r="N13" i="1" s="1"/>
  <c r="Q22" i="1"/>
  <c r="V42" i="1"/>
  <c r="V35" i="1"/>
  <c r="V36" i="1"/>
  <c r="N48" i="1" l="1"/>
  <c r="N44" i="1"/>
  <c r="AA42" i="1"/>
  <c r="AD42" i="1"/>
  <c r="AA36" i="1"/>
  <c r="AD36" i="1"/>
  <c r="AA35" i="1"/>
  <c r="AD35" i="1"/>
  <c r="N51" i="1"/>
  <c r="N49" i="1"/>
  <c r="N50" i="1"/>
  <c r="P28" i="1"/>
  <c r="P27" i="1" s="1"/>
  <c r="Q23" i="1"/>
  <c r="P21" i="1"/>
  <c r="P14" i="1"/>
  <c r="O19" i="1"/>
  <c r="O13" i="1" s="1"/>
  <c r="R22" i="1"/>
  <c r="V37" i="1"/>
  <c r="V38" i="1"/>
  <c r="V39" i="1"/>
  <c r="V9" i="1"/>
  <c r="V16" i="1"/>
  <c r="V17" i="1"/>
  <c r="AA16" i="1" l="1"/>
  <c r="AD16" i="1"/>
  <c r="AA39" i="1"/>
  <c r="AD39" i="1"/>
  <c r="AA38" i="1"/>
  <c r="AD38" i="1"/>
  <c r="AA37" i="1"/>
  <c r="AD37" i="1"/>
  <c r="AA17" i="1"/>
  <c r="AD17" i="1"/>
  <c r="AA9" i="1"/>
  <c r="AD9" i="1"/>
  <c r="O44" i="1"/>
  <c r="O50" i="1"/>
  <c r="O48" i="1"/>
  <c r="O51" i="1"/>
  <c r="O49" i="1"/>
  <c r="Q28" i="1"/>
  <c r="Q27" i="1" s="1"/>
  <c r="V34" i="1"/>
  <c r="R23" i="1"/>
  <c r="Q21" i="1"/>
  <c r="Q14" i="1"/>
  <c r="P19" i="1"/>
  <c r="P13" i="1" s="1"/>
  <c r="S22" i="1"/>
  <c r="AA34" i="1" l="1"/>
  <c r="AD34" i="1"/>
  <c r="P44" i="1"/>
  <c r="P50" i="1"/>
  <c r="P49" i="1"/>
  <c r="P51" i="1"/>
  <c r="P48" i="1"/>
  <c r="R28" i="1"/>
  <c r="R27" i="1" s="1"/>
  <c r="S23" i="1"/>
  <c r="R21" i="1"/>
  <c r="R14" i="1"/>
  <c r="Q19" i="1"/>
  <c r="Q13" i="1" s="1"/>
  <c r="T22" i="1"/>
  <c r="Q44" i="1" l="1"/>
  <c r="Q51" i="1"/>
  <c r="Q49" i="1"/>
  <c r="Q48" i="1"/>
  <c r="Q50" i="1"/>
  <c r="S28" i="1"/>
  <c r="S27" i="1" s="1"/>
  <c r="T23" i="1"/>
  <c r="S21" i="1"/>
  <c r="S14" i="1"/>
  <c r="R19" i="1"/>
  <c r="R13" i="1" s="1"/>
  <c r="U22" i="1"/>
  <c r="R51" i="1" l="1"/>
  <c r="R44" i="1"/>
  <c r="R49" i="1"/>
  <c r="R48" i="1"/>
  <c r="T28" i="1"/>
  <c r="T27" i="1" s="1"/>
  <c r="U23" i="1"/>
  <c r="T21" i="1"/>
  <c r="T14" i="1"/>
  <c r="S19" i="1"/>
  <c r="S13" i="1" s="1"/>
  <c r="V22" i="1"/>
  <c r="V15" i="1"/>
  <c r="S51" i="1" l="1"/>
  <c r="AA15" i="1"/>
  <c r="AD15" i="1"/>
  <c r="AA22" i="1"/>
  <c r="AD22" i="1"/>
  <c r="S48" i="1"/>
  <c r="S44" i="1"/>
  <c r="S50" i="1"/>
  <c r="S49" i="1"/>
  <c r="U28" i="1"/>
  <c r="U27" i="1" s="1"/>
  <c r="U21" i="1"/>
  <c r="V23" i="1"/>
  <c r="AD23" i="1" s="1"/>
  <c r="U14" i="1"/>
  <c r="T19" i="1"/>
  <c r="T13" i="1" s="1"/>
  <c r="T49" i="1" l="1"/>
  <c r="T44" i="1"/>
  <c r="V21" i="1"/>
  <c r="AA23" i="1"/>
  <c r="T51" i="1"/>
  <c r="T48" i="1"/>
  <c r="T50" i="1"/>
  <c r="V28" i="1"/>
  <c r="U19" i="1"/>
  <c r="U48" i="1" s="1"/>
  <c r="AD28" i="1" l="1"/>
  <c r="V27" i="1"/>
  <c r="U49" i="1"/>
  <c r="V49" i="1" s="1"/>
  <c r="AA21" i="1"/>
  <c r="AD21" i="1"/>
  <c r="V48" i="1"/>
  <c r="AA28" i="1"/>
  <c r="U51" i="1"/>
  <c r="V51" i="1" s="1"/>
  <c r="U50" i="1"/>
  <c r="V50" i="1" s="1"/>
  <c r="U13" i="1"/>
  <c r="U44" i="1" s="1"/>
  <c r="I51" i="1"/>
  <c r="O11" i="1"/>
  <c r="O45" i="1" s="1"/>
  <c r="M11" i="1"/>
  <c r="M45" i="1" s="1"/>
  <c r="Q11" i="1"/>
  <c r="Q45" i="1" s="1"/>
  <c r="J11" i="1"/>
  <c r="J45" i="1" s="1"/>
  <c r="L11" i="1"/>
  <c r="L45" i="1" s="1"/>
  <c r="V19" i="1"/>
  <c r="V14" i="1"/>
  <c r="S11" i="1"/>
  <c r="S45" i="1" s="1"/>
  <c r="R11" i="1"/>
  <c r="R45" i="1" s="1"/>
  <c r="P11" i="1"/>
  <c r="P45" i="1" s="1"/>
  <c r="K11" i="1"/>
  <c r="K45" i="1" s="1"/>
  <c r="AA19" i="1" l="1"/>
  <c r="AD19" i="1"/>
  <c r="AA14" i="1"/>
  <c r="AD14" i="1"/>
  <c r="AA27" i="1"/>
  <c r="AD27" i="1"/>
  <c r="I48" i="1"/>
  <c r="I49" i="1"/>
  <c r="I50" i="1"/>
  <c r="I13" i="1"/>
  <c r="I44" i="1" s="1"/>
  <c r="V13" i="1"/>
  <c r="AD13" i="1" s="1"/>
  <c r="N11" i="1"/>
  <c r="N45" i="1" s="1"/>
  <c r="V7" i="1"/>
  <c r="T11" i="1"/>
  <c r="T45" i="1" s="1"/>
  <c r="U11" i="1"/>
  <c r="U45" i="1" s="1"/>
  <c r="AA7" i="1" l="1"/>
  <c r="AD7" i="1"/>
  <c r="V44" i="1"/>
  <c r="AA13" i="1"/>
  <c r="V11" i="1"/>
  <c r="W10" i="1" s="1"/>
  <c r="W41" i="1" l="1"/>
  <c r="W33" i="1"/>
  <c r="W32" i="1"/>
  <c r="W51" i="1"/>
  <c r="W48" i="1"/>
  <c r="AA44" i="1"/>
  <c r="W42" i="1"/>
  <c r="W17" i="1"/>
  <c r="W35" i="1"/>
  <c r="W29" i="1"/>
  <c r="W14" i="1"/>
  <c r="W15" i="1"/>
  <c r="W26" i="1"/>
  <c r="W22" i="1"/>
  <c r="W40" i="1"/>
  <c r="W43" i="1"/>
  <c r="W37" i="1"/>
  <c r="AD44" i="1"/>
  <c r="W30" i="1"/>
  <c r="W31" i="1"/>
  <c r="W25" i="1"/>
  <c r="W36" i="1"/>
  <c r="W38" i="1"/>
  <c r="W23" i="1"/>
  <c r="W16" i="1"/>
  <c r="W24" i="1"/>
  <c r="W28" i="1"/>
  <c r="W49" i="1"/>
  <c r="W19" i="1"/>
  <c r="W18" i="1"/>
  <c r="W39" i="1"/>
  <c r="W50" i="1"/>
  <c r="AD11" i="1"/>
  <c r="W8" i="1"/>
  <c r="V45" i="1"/>
  <c r="W7" i="1"/>
  <c r="AA11" i="1"/>
  <c r="W9" i="1"/>
  <c r="AE34" i="1" l="1"/>
  <c r="AE27" i="1"/>
  <c r="AE21" i="1"/>
  <c r="AE13" i="1"/>
  <c r="W27" i="1"/>
  <c r="W34" i="1"/>
  <c r="W13" i="1"/>
  <c r="W21" i="1"/>
  <c r="W11" i="1"/>
  <c r="W44" i="1" l="1"/>
</calcChain>
</file>

<file path=xl/sharedStrings.xml><?xml version="1.0" encoding="utf-8"?>
<sst xmlns="http://schemas.openxmlformats.org/spreadsheetml/2006/main" count="74" uniqueCount="64">
  <si>
    <t xml:space="preserve"> </t>
  </si>
  <si>
    <t>TOTALS</t>
  </si>
  <si>
    <t>Office and General Expenses</t>
  </si>
  <si>
    <t>Subscription and Software Fees</t>
  </si>
  <si>
    <t>CEO</t>
  </si>
  <si>
    <t>Fiscal year July/June</t>
  </si>
  <si>
    <t xml:space="preserve">Partner Income  - Individuals </t>
  </si>
  <si>
    <t>Equipment</t>
  </si>
  <si>
    <t>Outside Design &amp; Web</t>
  </si>
  <si>
    <t>Contracted Bookkeeper/Admin</t>
  </si>
  <si>
    <t>Miscellaneous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</si>
  <si>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</si>
  <si>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</si>
  <si>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</si>
  <si>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</si>
  <si>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</si>
  <si>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</si>
  <si>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</si>
  <si>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</si>
  <si>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</si>
  <si>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</si>
  <si>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</si>
  <si>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</si>
  <si>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Legal</t>
  </si>
  <si>
    <t>VP of Partnership &amp; Communications</t>
  </si>
  <si>
    <t>VP of Training &amp; Empowerment</t>
  </si>
  <si>
    <t>CFO &amp; Strategy Catalyst</t>
  </si>
  <si>
    <t>INCOME</t>
  </si>
  <si>
    <t>EXPENSES</t>
  </si>
  <si>
    <t>Staff Compensation</t>
  </si>
  <si>
    <t>Global Administrator</t>
  </si>
  <si>
    <t>General &amp; Administrative</t>
  </si>
  <si>
    <t>Assumptions</t>
  </si>
  <si>
    <t>Global Gathering</t>
  </si>
  <si>
    <t>TOTAL EXPENSES</t>
  </si>
  <si>
    <t>TOTAL INCOME</t>
  </si>
  <si>
    <t>SURPLUS / (DEFICIT)</t>
  </si>
  <si>
    <t>% of Total</t>
  </si>
  <si>
    <t>Teaching</t>
  </si>
  <si>
    <t>Training</t>
  </si>
  <si>
    <t>Teamwork</t>
  </si>
  <si>
    <t>Toolbox</t>
  </si>
  <si>
    <t>INVESTMENT BY PROGRAM</t>
  </si>
  <si>
    <t>check</t>
  </si>
  <si>
    <t>Regional Events</t>
  </si>
  <si>
    <t>Materials &amp; Translation</t>
  </si>
  <si>
    <t>FY 2020 Budget</t>
  </si>
  <si>
    <t>Over/(Under)</t>
  </si>
  <si>
    <t>YTD Actual</t>
  </si>
  <si>
    <t>Annualized</t>
  </si>
  <si>
    <t>Is Budget Over/(Under)</t>
  </si>
  <si>
    <t>Foundation Income - Individuals</t>
  </si>
  <si>
    <t>Foundation Income - Institutions</t>
  </si>
  <si>
    <t>Restricted Grants</t>
  </si>
  <si>
    <t>Annual Staff Retreat</t>
  </si>
  <si>
    <t>Audit &amp; ECFA Membership</t>
  </si>
  <si>
    <t>Insurance</t>
  </si>
  <si>
    <t>Strategic Activities</t>
  </si>
  <si>
    <t>Matching Grants</t>
  </si>
  <si>
    <t>Staff Travel</t>
  </si>
  <si>
    <t>Regional Facilitator / Board Travel</t>
  </si>
  <si>
    <t>Year-Year</t>
  </si>
  <si>
    <t>GTP SPENDING PLAN (BUDGET)</t>
  </si>
  <si>
    <t>Payroll Taxes/L &amp; I (0.00%)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</si>
</sst>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</numFmts>
  <fonts count="21" x14ac:knownFonts="1">
    <font>
      <sz val="12"/>
      <name val="Garamond"/>
      <family val="1"/>
    </font>
    <font>
      <sz val="12"/>
      <name val="Garamond"/>
      <family val="1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4" tint="-0.499984740745262"/>
      <name val="Arial"/>
      <family val="2"/>
    </font>
    <font>
      <b/>
      <sz val="20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2"/>
      <color rgb="FF00B050"/>
      <name val="Arial"/>
      <family val="2"/>
    </font>
    <font>
      <b/>
      <sz val="12"/>
      <color theme="5"/>
      <name val="Arial"/>
      <family val="2"/>
    </font>
    <font>
      <b/>
      <sz val="12"/>
      <color rgb="FFC00000"/>
      <name val="Arial"/>
      <family val="2"/>
    </font>
    <font>
      <sz val="11"/>
      <color indexed="8"/>
      <name val="Arial"/>
      <family val="2"/>
    </font>
    <font>
      <b/>
      <sz val="14"/>
      <color rgb="FF002060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8" tint="0.39991454817346722"/>
      </bottom>
      <diagonal/>
    </border>
    <border>
      <left style="thin">
        <color auto="1"/>
      </left>
      <right style="thin">
        <color auto="1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auto="1"/>
      </left>
      <right style="thin">
        <color auto="1"/>
      </right>
      <top style="thin">
        <color theme="8" tint="0.39991454817346722"/>
      </top>
      <bottom/>
      <diagonal/>
    </border>
    <border>
      <left/>
      <right/>
      <top style="thin">
        <color theme="8" tint="0.39991454817346722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8" tint="0.39991454817346722"/>
      </top>
      <bottom style="medium">
        <color indexed="64"/>
      </bottom>
      <diagonal/>
    </border>
    <border>
      <left/>
      <right/>
      <top style="thin">
        <color theme="4" tint="0.59996337778862885"/>
      </top>
      <bottom/>
      <diagonal/>
    </border>
    <border>
      <left style="thin">
        <color auto="1"/>
      </left>
      <right style="thin">
        <color auto="1"/>
      </right>
      <top style="thin">
        <color theme="4" tint="0.59996337778862885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3" borderId="0" xfId="0" applyFont="1" applyFill="1" applyBorder="1"/>
    <xf numFmtId="0" fontId="3" fillId="0" borderId="0" xfId="0" applyFont="1"/>
    <xf numFmtId="0" fontId="3" fillId="3" borderId="0" xfId="0" applyFont="1" applyFill="1" applyBorder="1"/>
    <xf numFmtId="165" fontId="2" fillId="3" borderId="0" xfId="0" applyNumberFormat="1" applyFont="1" applyFill="1" applyBorder="1"/>
    <xf numFmtId="0" fontId="3" fillId="0" borderId="8" xfId="0" applyFont="1" applyBorder="1"/>
    <xf numFmtId="165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3" fillId="3" borderId="9" xfId="0" applyFont="1" applyFill="1" applyBorder="1"/>
    <xf numFmtId="0" fontId="3" fillId="0" borderId="9" xfId="0" applyFont="1" applyBorder="1"/>
    <xf numFmtId="165" fontId="3" fillId="3" borderId="9" xfId="0" applyNumberFormat="1" applyFont="1" applyFill="1" applyBorder="1"/>
    <xf numFmtId="3" fontId="3" fillId="3" borderId="9" xfId="0" applyNumberFormat="1" applyFont="1" applyFill="1" applyBorder="1"/>
    <xf numFmtId="165" fontId="2" fillId="3" borderId="9" xfId="0" applyNumberFormat="1" applyFont="1" applyFill="1" applyBorder="1"/>
    <xf numFmtId="3" fontId="2" fillId="3" borderId="9" xfId="0" applyNumberFormat="1" applyFont="1" applyFill="1" applyBorder="1"/>
    <xf numFmtId="0" fontId="4" fillId="3" borderId="9" xfId="0" applyNumberFormat="1" applyFont="1" applyFill="1" applyBorder="1"/>
    <xf numFmtId="0" fontId="3" fillId="3" borderId="9" xfId="0" applyNumberFormat="1" applyFont="1" applyFill="1" applyBorder="1"/>
    <xf numFmtId="0" fontId="2" fillId="3" borderId="8" xfId="0" applyFont="1" applyFill="1" applyBorder="1" applyAlignment="1">
      <alignment vertical="center"/>
    </xf>
    <xf numFmtId="0" fontId="2" fillId="3" borderId="9" xfId="0" applyNumberFormat="1" applyFont="1" applyFill="1" applyBorder="1" applyAlignment="1">
      <alignment vertical="center"/>
    </xf>
    <xf numFmtId="165" fontId="3" fillId="0" borderId="0" xfId="1" applyNumberFormat="1" applyFont="1"/>
    <xf numFmtId="165" fontId="3" fillId="0" borderId="8" xfId="1" applyNumberFormat="1" applyFont="1" applyBorder="1"/>
    <xf numFmtId="165" fontId="3" fillId="0" borderId="9" xfId="1" applyNumberFormat="1" applyFont="1" applyBorder="1"/>
    <xf numFmtId="165" fontId="3" fillId="3" borderId="9" xfId="1" applyNumberFormat="1" applyFont="1" applyFill="1" applyBorder="1"/>
    <xf numFmtId="0" fontId="12" fillId="0" borderId="0" xfId="0" applyFont="1"/>
    <xf numFmtId="0" fontId="11" fillId="0" borderId="0" xfId="0" applyFont="1"/>
    <xf numFmtId="0" fontId="11" fillId="5" borderId="9" xfId="0" applyNumberFormat="1" applyFont="1" applyFill="1" applyBorder="1"/>
    <xf numFmtId="0" fontId="11" fillId="5" borderId="9" xfId="0" applyFont="1" applyFill="1" applyBorder="1"/>
    <xf numFmtId="165" fontId="11" fillId="5" borderId="9" xfId="1" applyNumberFormat="1" applyFont="1" applyFill="1" applyBorder="1"/>
    <xf numFmtId="0" fontId="13" fillId="3" borderId="0" xfId="0" applyFont="1" applyFill="1" applyBorder="1"/>
    <xf numFmtId="0" fontId="13" fillId="4" borderId="9" xfId="0" applyNumberFormat="1" applyFont="1" applyFill="1" applyBorder="1"/>
    <xf numFmtId="0" fontId="13" fillId="4" borderId="9" xfId="0" applyFont="1" applyFill="1" applyBorder="1"/>
    <xf numFmtId="165" fontId="13" fillId="4" borderId="9" xfId="1" applyNumberFormat="1" applyFont="1" applyFill="1" applyBorder="1"/>
    <xf numFmtId="165" fontId="13" fillId="4" borderId="9" xfId="0" applyNumberFormat="1" applyFont="1" applyFill="1" applyBorder="1"/>
    <xf numFmtId="0" fontId="13" fillId="0" borderId="0" xfId="0" applyFont="1"/>
    <xf numFmtId="0" fontId="12" fillId="3" borderId="0" xfId="0" applyFont="1" applyFill="1" applyBorder="1"/>
    <xf numFmtId="0" fontId="3" fillId="3" borderId="11" xfId="0" applyFont="1" applyFill="1" applyBorder="1"/>
    <xf numFmtId="165" fontId="3" fillId="3" borderId="11" xfId="0" applyNumberFormat="1" applyFont="1" applyFill="1" applyBorder="1"/>
    <xf numFmtId="9" fontId="3" fillId="3" borderId="9" xfId="3" applyFont="1" applyFill="1" applyBorder="1" applyAlignment="1">
      <alignment horizontal="center"/>
    </xf>
    <xf numFmtId="9" fontId="11" fillId="5" borderId="9" xfId="3" applyFont="1" applyFill="1" applyBorder="1" applyAlignment="1">
      <alignment horizontal="center"/>
    </xf>
    <xf numFmtId="9" fontId="13" fillId="4" borderId="9" xfId="3" applyFont="1" applyFill="1" applyBorder="1" applyAlignment="1">
      <alignment horizontal="center"/>
    </xf>
    <xf numFmtId="0" fontId="3" fillId="3" borderId="0" xfId="0" applyFont="1" applyFill="1"/>
    <xf numFmtId="0" fontId="11" fillId="3" borderId="0" xfId="0" applyFont="1" applyFill="1" applyBorder="1"/>
    <xf numFmtId="0" fontId="14" fillId="3" borderId="9" xfId="0" applyNumberFormat="1" applyFont="1" applyFill="1" applyBorder="1"/>
    <xf numFmtId="9" fontId="3" fillId="3" borderId="0" xfId="3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9" fontId="3" fillId="0" borderId="13" xfId="3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9" fontId="3" fillId="0" borderId="14" xfId="3" applyFont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9" fontId="11" fillId="5" borderId="14" xfId="3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9" fontId="3" fillId="3" borderId="14" xfId="3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9" fontId="13" fillId="4" borderId="14" xfId="3" applyFont="1" applyFill="1" applyBorder="1" applyAlignment="1">
      <alignment horizontal="center"/>
    </xf>
    <xf numFmtId="9" fontId="3" fillId="3" borderId="14" xfId="0" applyNumberFormat="1" applyFont="1" applyFill="1" applyBorder="1" applyAlignment="1">
      <alignment horizontal="center"/>
    </xf>
    <xf numFmtId="0" fontId="3" fillId="3" borderId="14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9" fontId="3" fillId="3" borderId="12" xfId="3" applyFont="1" applyFill="1" applyBorder="1" applyAlignment="1">
      <alignment horizontal="center"/>
    </xf>
    <xf numFmtId="165" fontId="3" fillId="3" borderId="8" xfId="1" applyNumberFormat="1" applyFont="1" applyFill="1" applyBorder="1"/>
    <xf numFmtId="9" fontId="14" fillId="3" borderId="14" xfId="3" applyFont="1" applyFill="1" applyBorder="1" applyAlignment="1">
      <alignment horizontal="center"/>
    </xf>
    <xf numFmtId="165" fontId="14" fillId="3" borderId="9" xfId="1" applyNumberFormat="1" applyFont="1" applyFill="1" applyBorder="1"/>
    <xf numFmtId="0" fontId="15" fillId="3" borderId="9" xfId="0" applyNumberFormat="1" applyFont="1" applyFill="1" applyBorder="1"/>
    <xf numFmtId="0" fontId="15" fillId="3" borderId="14" xfId="0" applyNumberFormat="1" applyFont="1" applyFill="1" applyBorder="1" applyAlignment="1">
      <alignment horizontal="center"/>
    </xf>
    <xf numFmtId="9" fontId="15" fillId="3" borderId="14" xfId="3" applyFont="1" applyFill="1" applyBorder="1" applyAlignment="1">
      <alignment horizontal="center"/>
    </xf>
    <xf numFmtId="165" fontId="15" fillId="3" borderId="9" xfId="1" applyNumberFormat="1" applyFont="1" applyFill="1" applyBorder="1"/>
    <xf numFmtId="0" fontId="16" fillId="3" borderId="9" xfId="0" applyNumberFormat="1" applyFont="1" applyFill="1" applyBorder="1"/>
    <xf numFmtId="0" fontId="16" fillId="3" borderId="14" xfId="0" applyNumberFormat="1" applyFont="1" applyFill="1" applyBorder="1" applyAlignment="1">
      <alignment horizontal="center"/>
    </xf>
    <xf numFmtId="9" fontId="16" fillId="3" borderId="14" xfId="3" applyFont="1" applyFill="1" applyBorder="1" applyAlignment="1">
      <alignment horizontal="center"/>
    </xf>
    <xf numFmtId="165" fontId="16" fillId="3" borderId="9" xfId="1" applyNumberFormat="1" applyFont="1" applyFill="1" applyBorder="1"/>
    <xf numFmtId="0" fontId="3" fillId="3" borderId="8" xfId="0" applyNumberFormat="1" applyFont="1" applyFill="1" applyBorder="1"/>
    <xf numFmtId="0" fontId="3" fillId="3" borderId="13" xfId="0" applyNumberFormat="1" applyFont="1" applyFill="1" applyBorder="1" applyAlignment="1">
      <alignment horizontal="center"/>
    </xf>
    <xf numFmtId="9" fontId="3" fillId="3" borderId="13" xfId="3" applyFont="1" applyFill="1" applyBorder="1" applyAlignment="1">
      <alignment horizontal="center"/>
    </xf>
    <xf numFmtId="0" fontId="17" fillId="3" borderId="16" xfId="0" applyNumberFormat="1" applyFont="1" applyFill="1" applyBorder="1"/>
    <xf numFmtId="0" fontId="17" fillId="3" borderId="17" xfId="0" applyNumberFormat="1" applyFont="1" applyFill="1" applyBorder="1" applyAlignment="1">
      <alignment horizontal="center"/>
    </xf>
    <xf numFmtId="9" fontId="17" fillId="3" borderId="17" xfId="3" applyFont="1" applyFill="1" applyBorder="1" applyAlignment="1">
      <alignment horizontal="center"/>
    </xf>
    <xf numFmtId="165" fontId="17" fillId="3" borderId="16" xfId="1" applyNumberFormat="1" applyFont="1" applyFill="1" applyBorder="1"/>
    <xf numFmtId="0" fontId="2" fillId="5" borderId="18" xfId="0" applyNumberFormat="1" applyFont="1" applyFill="1" applyBorder="1"/>
    <xf numFmtId="0" fontId="3" fillId="5" borderId="18" xfId="0" applyFont="1" applyFill="1" applyBorder="1"/>
    <xf numFmtId="9" fontId="3" fillId="3" borderId="15" xfId="0" applyNumberFormat="1" applyFont="1" applyFill="1" applyBorder="1" applyAlignment="1">
      <alignment horizontal="center"/>
    </xf>
    <xf numFmtId="9" fontId="3" fillId="5" borderId="19" xfId="3" applyFont="1" applyFill="1" applyBorder="1" applyAlignment="1">
      <alignment horizontal="center"/>
    </xf>
    <xf numFmtId="165" fontId="2" fillId="5" borderId="18" xfId="1" applyNumberFormat="1" applyFont="1" applyFill="1" applyBorder="1"/>
    <xf numFmtId="9" fontId="2" fillId="5" borderId="18" xfId="3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5" fontId="2" fillId="3" borderId="0" xfId="1" applyNumberFormat="1" applyFont="1" applyFill="1" applyBorder="1"/>
    <xf numFmtId="165" fontId="3" fillId="3" borderId="0" xfId="1" applyNumberFormat="1" applyFont="1" applyFill="1" applyBorder="1"/>
    <xf numFmtId="1" fontId="3" fillId="3" borderId="0" xfId="0" applyNumberFormat="1" applyFont="1" applyFill="1" applyBorder="1"/>
    <xf numFmtId="166" fontId="3" fillId="0" borderId="0" xfId="2" applyNumberFormat="1" applyFont="1"/>
    <xf numFmtId="166" fontId="3" fillId="2" borderId="0" xfId="2" applyNumberFormat="1" applyFont="1" applyFill="1"/>
    <xf numFmtId="166" fontId="18" fillId="0" borderId="1" xfId="2" applyNumberFormat="1" applyFont="1" applyBorder="1" applyAlignment="1">
      <alignment horizontal="right" wrapText="1"/>
    </xf>
    <xf numFmtId="166" fontId="11" fillId="5" borderId="9" xfId="2" applyNumberFormat="1" applyFont="1" applyFill="1" applyBorder="1"/>
    <xf numFmtId="166" fontId="13" fillId="4" borderId="9" xfId="2" applyNumberFormat="1" applyFont="1" applyFill="1" applyBorder="1"/>
    <xf numFmtId="166" fontId="2" fillId="5" borderId="18" xfId="2" applyNumberFormat="1" applyFont="1" applyFill="1" applyBorder="1"/>
    <xf numFmtId="0" fontId="3" fillId="3" borderId="0" xfId="0" applyFont="1" applyFill="1" applyBorder="1" applyAlignment="1">
      <alignment wrapText="1"/>
    </xf>
    <xf numFmtId="0" fontId="5" fillId="5" borderId="10" xfId="0" applyFont="1" applyFill="1" applyBorder="1" applyAlignment="1">
      <alignment horizontal="center" wrapText="1"/>
    </xf>
    <xf numFmtId="9" fontId="5" fillId="5" borderId="10" xfId="3" applyFont="1" applyFill="1" applyBorder="1" applyAlignment="1">
      <alignment horizontal="center" wrapText="1"/>
    </xf>
    <xf numFmtId="165" fontId="5" fillId="5" borderId="10" xfId="1" applyNumberFormat="1" applyFont="1" applyFill="1" applyBorder="1" applyAlignment="1">
      <alignment horizontal="center" wrapText="1"/>
    </xf>
    <xf numFmtId="165" fontId="6" fillId="5" borderId="10" xfId="0" applyNumberFormat="1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6" fontId="3" fillId="0" borderId="0" xfId="2" applyNumberFormat="1" applyFont="1" applyAlignment="1">
      <alignment wrapText="1"/>
    </xf>
    <xf numFmtId="0" fontId="3" fillId="2" borderId="0" xfId="0" applyFont="1" applyFill="1" applyAlignment="1">
      <alignment wrapText="1"/>
    </xf>
    <xf numFmtId="3" fontId="3" fillId="0" borderId="0" xfId="0" applyNumberFormat="1" applyFont="1"/>
    <xf numFmtId="165" fontId="3" fillId="0" borderId="9" xfId="1" applyNumberFormat="1" applyFont="1" applyFill="1" applyBorder="1"/>
    <xf numFmtId="9" fontId="3" fillId="0" borderId="12" xfId="3" applyFont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9" fontId="2" fillId="3" borderId="0" xfId="3" applyFont="1" applyFill="1" applyBorder="1" applyAlignment="1">
      <alignment horizontal="center"/>
    </xf>
    <xf numFmtId="165" fontId="2" fillId="3" borderId="0" xfId="1" applyNumberFormat="1" applyFont="1" applyFill="1"/>
    <xf numFmtId="0" fontId="7" fillId="3" borderId="0" xfId="0" applyFont="1" applyFill="1"/>
    <xf numFmtId="17" fontId="8" fillId="3" borderId="0" xfId="0" applyNumberFormat="1" applyFont="1" applyFill="1" applyAlignment="1">
      <alignment horizontal="center"/>
    </xf>
    <xf numFmtId="166" fontId="3" fillId="3" borderId="0" xfId="2" applyNumberFormat="1" applyFont="1" applyFill="1"/>
    <xf numFmtId="165" fontId="3" fillId="3" borderId="0" xfId="1" applyNumberFormat="1" applyFont="1" applyFill="1"/>
    <xf numFmtId="17" fontId="9" fillId="3" borderId="0" xfId="0" applyNumberFormat="1" applyFont="1" applyFill="1" applyAlignment="1">
      <alignment horizontal="center"/>
    </xf>
    <xf numFmtId="17" fontId="2" fillId="3" borderId="0" xfId="0" applyNumberFormat="1" applyFont="1" applyFill="1"/>
    <xf numFmtId="0" fontId="2" fillId="3" borderId="0" xfId="0" applyFont="1" applyFill="1" applyAlignment="1">
      <alignment horizontal="center"/>
    </xf>
    <xf numFmtId="9" fontId="13" fillId="0" borderId="0" xfId="3" applyFont="1"/>
    <xf numFmtId="3" fontId="3" fillId="0" borderId="0" xfId="0" applyNumberFormat="1" applyFont="1" applyFill="1"/>
    <xf numFmtId="0" fontId="19" fillId="4" borderId="3" xfId="0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14" fillId="3" borderId="0" xfId="0" applyFont="1" applyFill="1" applyBorder="1"/>
    <xf numFmtId="0" fontId="14" fillId="0" borderId="1" xfId="0" applyFont="1" applyBorder="1"/>
    <xf numFmtId="0" fontId="14" fillId="0" borderId="0" xfId="0" applyFont="1" applyBorder="1"/>
    <xf numFmtId="9" fontId="14" fillId="0" borderId="6" xfId="3" applyFont="1" applyBorder="1" applyAlignment="1">
      <alignment horizontal="center"/>
    </xf>
    <xf numFmtId="0" fontId="14" fillId="0" borderId="0" xfId="0" applyFont="1"/>
    <xf numFmtId="166" fontId="14" fillId="0" borderId="0" xfId="2" applyNumberFormat="1" applyFont="1"/>
    <xf numFmtId="0" fontId="15" fillId="3" borderId="0" xfId="0" applyFont="1" applyFill="1" applyBorder="1"/>
    <xf numFmtId="0" fontId="15" fillId="0" borderId="1" xfId="0" applyFont="1" applyBorder="1"/>
    <xf numFmtId="0" fontId="15" fillId="0" borderId="0" xfId="0" applyFont="1" applyBorder="1"/>
    <xf numFmtId="9" fontId="15" fillId="0" borderId="6" xfId="3" applyFont="1" applyBorder="1" applyAlignment="1">
      <alignment horizontal="center"/>
    </xf>
    <xf numFmtId="0" fontId="15" fillId="0" borderId="0" xfId="0" applyFont="1"/>
    <xf numFmtId="166" fontId="15" fillId="0" borderId="0" xfId="2" applyNumberFormat="1" applyFont="1"/>
    <xf numFmtId="0" fontId="16" fillId="3" borderId="0" xfId="0" applyFont="1" applyFill="1" applyBorder="1"/>
    <xf numFmtId="0" fontId="16" fillId="0" borderId="1" xfId="0" applyFont="1" applyBorder="1"/>
    <xf numFmtId="9" fontId="16" fillId="0" borderId="6" xfId="3" applyFont="1" applyBorder="1" applyAlignment="1">
      <alignment horizontal="center"/>
    </xf>
    <xf numFmtId="0" fontId="16" fillId="0" borderId="0" xfId="0" applyFont="1"/>
    <xf numFmtId="166" fontId="16" fillId="0" borderId="0" xfId="2" applyNumberFormat="1" applyFont="1"/>
    <xf numFmtId="0" fontId="17" fillId="3" borderId="0" xfId="0" applyFont="1" applyFill="1" applyBorder="1"/>
    <xf numFmtId="0" fontId="17" fillId="0" borderId="2" xfId="0" applyFont="1" applyBorder="1"/>
    <xf numFmtId="9" fontId="17" fillId="0" borderId="7" xfId="3" applyFont="1" applyBorder="1" applyAlignment="1">
      <alignment horizontal="center"/>
    </xf>
    <xf numFmtId="0" fontId="17" fillId="0" borderId="0" xfId="0" applyFont="1"/>
    <xf numFmtId="166" fontId="17" fillId="0" borderId="0" xfId="2" applyNumberFormat="1" applyFont="1"/>
    <xf numFmtId="165" fontId="3" fillId="0" borderId="0" xfId="0" applyNumberFormat="1" applyFont="1" applyFill="1"/>
    <xf numFmtId="165" fontId="20" fillId="0" borderId="0" xfId="0" applyNumberFormat="1" applyFont="1" applyFill="1"/>
    <xf numFmtId="0" fontId="3" fillId="0" borderId="0" xfId="0" applyFont="1" applyFill="1"/>
    <xf numFmtId="1" fontId="3" fillId="0" borderId="0" xfId="0" applyNumberFormat="1" applyFont="1" applyFill="1"/>
    <xf numFmtId="1" fontId="3" fillId="0" borderId="0" xfId="0" applyNumberFormat="1" applyFont="1"/>
    <xf numFmtId="0" fontId="3" fillId="0" borderId="12" xfId="0" applyFont="1" applyBorder="1" applyAlignment="1">
      <alignment horizontal="center"/>
    </xf>
    <xf numFmtId="0" fontId="10" fillId="3" borderId="0" xfId="0" applyFont="1" applyFill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B9A7-E994-8746-AF9C-DDA833605129}">
  <sheetPr>
    <pageSetUpPr fitToPage="1"/>
  </sheetPr>
  <dimension ref="A1:AE61"/>
  <sheetViews>
    <sheetView tabSelected="1" zoomScale="85" zoomScaleNormal="75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C19" sqref="C19"/>
    </sheetView>
  </sheetViews>
  <sheetFormatPr baseColWidth="10" defaultColWidth="8.83203125" defaultRowHeight="16" outlineLevelRow="1" outlineLevelCol="1" x14ac:dyDescent="0.2"/>
  <cols>
    <col min="1" max="1" width="6.33203125" style="3" customWidth="1"/>
    <col min="2" max="2" width="3.5" style="2" customWidth="1"/>
    <col min="3" max="3" width="39.5" style="2" customWidth="1"/>
    <col min="4" max="4" width="18.1640625" style="147" customWidth="1" outlineLevel="1"/>
    <col min="5" max="8" width="12.6640625" style="103" customWidth="1" outlineLevel="1"/>
    <col min="9" max="9" width="13.1640625" style="19" customWidth="1" outlineLevel="1"/>
    <col min="10" max="22" width="12.5" style="2" customWidth="1"/>
    <col min="23" max="23" width="16" style="2" customWidth="1"/>
    <col min="24" max="24" width="9.1640625" style="2" customWidth="1"/>
    <col min="25" max="27" width="14.6640625" style="86" customWidth="1"/>
    <col min="28" max="28" width="3" style="2" customWidth="1"/>
    <col min="29" max="29" width="17.5" style="2" customWidth="1"/>
    <col min="30" max="30" width="14.6640625" style="2" customWidth="1"/>
    <col min="31" max="16384" width="8.83203125" style="2"/>
  </cols>
  <sheetData>
    <row r="1" spans="1:31" s="40" customFormat="1" ht="25" x14ac:dyDescent="0.25">
      <c r="A1" s="3"/>
      <c r="C1" s="104"/>
      <c r="D1" s="105"/>
      <c r="E1" s="106"/>
      <c r="F1" s="106"/>
      <c r="G1" s="106"/>
      <c r="H1" s="106"/>
      <c r="I1" s="107"/>
      <c r="O1" s="108"/>
      <c r="P1" s="109" t="s">
        <v>62</v>
      </c>
      <c r="Q1" s="108"/>
      <c r="Y1" s="110"/>
      <c r="Z1" s="110"/>
      <c r="AA1" s="110"/>
    </row>
    <row r="2" spans="1:31" s="40" customFormat="1" ht="21" customHeight="1" x14ac:dyDescent="0.2">
      <c r="A2" s="3"/>
      <c r="D2" s="82"/>
      <c r="E2" s="43"/>
      <c r="F2" s="43"/>
      <c r="G2" s="43"/>
      <c r="H2" s="43"/>
      <c r="I2" s="111"/>
      <c r="N2" s="104"/>
      <c r="O2" s="108"/>
      <c r="P2" s="112" t="s">
        <v>61</v>
      </c>
      <c r="Q2" s="108"/>
      <c r="Y2" s="110"/>
      <c r="Z2" s="110"/>
      <c r="AA2" s="110"/>
    </row>
    <row r="3" spans="1:31" s="40" customFormat="1" ht="16" customHeight="1" x14ac:dyDescent="0.2">
      <c r="A3" s="3"/>
      <c r="D3" s="82"/>
      <c r="E3" s="43"/>
      <c r="F3" s="43"/>
      <c r="G3" s="43"/>
      <c r="H3" s="43"/>
      <c r="I3" s="111"/>
      <c r="M3" s="113"/>
      <c r="O3" s="148" t="s">
        <v>5</v>
      </c>
      <c r="P3" s="148"/>
      <c r="Q3" s="148"/>
      <c r="Y3" s="110"/>
      <c r="Z3" s="110"/>
      <c r="AA3" s="110"/>
    </row>
    <row r="4" spans="1:31" s="40" customFormat="1" x14ac:dyDescent="0.2">
      <c r="A4" s="3"/>
      <c r="C4" s="40" t="s">
        <v>0</v>
      </c>
      <c r="D4" s="82"/>
      <c r="E4" s="43"/>
      <c r="F4" s="43"/>
      <c r="G4" s="43"/>
      <c r="H4" s="43"/>
      <c r="I4" s="111"/>
      <c r="J4" s="114"/>
      <c r="K4" s="114"/>
      <c r="L4" s="114"/>
      <c r="M4" s="114"/>
      <c r="N4" s="114"/>
      <c r="O4" s="114"/>
      <c r="P4" s="114"/>
      <c r="Q4" s="114"/>
      <c r="Y4" s="110"/>
      <c r="Z4" s="110"/>
      <c r="AA4" s="110"/>
    </row>
    <row r="5" spans="1:31" s="98" customFormat="1" ht="29" customHeight="1" thickBot="1" x14ac:dyDescent="0.25">
      <c r="A5" s="92"/>
      <c r="B5" s="93"/>
      <c r="C5" s="93"/>
      <c r="D5" s="93" t="s">
        <v>43</v>
      </c>
      <c r="E5" s="94" t="s">
        <v>38</v>
      </c>
      <c r="F5" s="94" t="s">
        <v>39</v>
      </c>
      <c r="G5" s="94" t="s">
        <v>40</v>
      </c>
      <c r="H5" s="94" t="s">
        <v>41</v>
      </c>
      <c r="I5" s="95" t="s">
        <v>32</v>
      </c>
      <c r="J5" s="96" t="s">
        <v>11</v>
      </c>
      <c r="K5" s="96" t="s">
        <v>12</v>
      </c>
      <c r="L5" s="96" t="s">
        <v>13</v>
      </c>
      <c r="M5" s="96" t="s">
        <v>14</v>
      </c>
      <c r="N5" s="96" t="s">
        <v>15</v>
      </c>
      <c r="O5" s="96" t="s">
        <v>16</v>
      </c>
      <c r="P5" s="96" t="s">
        <v>17</v>
      </c>
      <c r="Q5" s="96" t="s">
        <v>18</v>
      </c>
      <c r="R5" s="96" t="s">
        <v>19</v>
      </c>
      <c r="S5" s="96" t="s">
        <v>20</v>
      </c>
      <c r="T5" s="96" t="s">
        <v>21</v>
      </c>
      <c r="U5" s="96" t="s">
        <v>22</v>
      </c>
      <c r="V5" s="97" t="s">
        <v>1</v>
      </c>
      <c r="W5" s="97" t="s">
        <v>37</v>
      </c>
      <c r="Y5" s="99" t="s">
        <v>48</v>
      </c>
      <c r="Z5" s="99" t="s">
        <v>49</v>
      </c>
      <c r="AA5" s="99" t="s">
        <v>50</v>
      </c>
      <c r="AC5" s="100" t="s">
        <v>46</v>
      </c>
      <c r="AD5" s="98" t="s">
        <v>47</v>
      </c>
    </row>
    <row r="6" spans="1:31" ht="26" customHeight="1" thickTop="1" x14ac:dyDescent="0.2">
      <c r="B6" s="17" t="s">
        <v>27</v>
      </c>
      <c r="C6" s="5"/>
      <c r="D6" s="44"/>
      <c r="E6" s="45"/>
      <c r="F6" s="45"/>
      <c r="G6" s="45"/>
      <c r="H6" s="45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8"/>
      <c r="Y6" s="87"/>
    </row>
    <row r="7" spans="1:31" ht="22" customHeight="1" x14ac:dyDescent="0.2">
      <c r="B7" s="9" t="s">
        <v>6</v>
      </c>
      <c r="C7" s="10"/>
      <c r="D7" s="46"/>
      <c r="E7" s="47"/>
      <c r="F7" s="47"/>
      <c r="G7" s="47"/>
      <c r="H7" s="47"/>
      <c r="I7" s="21">
        <v>0</v>
      </c>
      <c r="J7" s="11">
        <v>0</v>
      </c>
      <c r="K7" s="12">
        <f t="shared" ref="K7:U7" si="0">J7</f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>SUM(J7:U7)</f>
        <v>0</v>
      </c>
      <c r="W7" s="37" t="e">
        <f>V7/$V$11</f>
        <v>#DIV/0!</v>
      </c>
      <c r="Y7" s="88">
        <v>0</v>
      </c>
      <c r="Z7" s="86">
        <f>(Y7/8)*12</f>
        <v>0</v>
      </c>
      <c r="AA7" s="86">
        <f>V7-Z7</f>
        <v>0</v>
      </c>
      <c r="AC7" s="2">
        <v>0</v>
      </c>
      <c r="AD7" s="101">
        <f>V7-AC7</f>
        <v>0</v>
      </c>
    </row>
    <row r="8" spans="1:31" ht="22" customHeight="1" x14ac:dyDescent="0.2">
      <c r="B8" s="9" t="s">
        <v>51</v>
      </c>
      <c r="C8" s="10"/>
      <c r="D8" s="46"/>
      <c r="E8" s="47"/>
      <c r="F8" s="47"/>
      <c r="G8" s="47"/>
      <c r="H8" s="47"/>
      <c r="I8" s="21">
        <v>0</v>
      </c>
      <c r="J8" s="11">
        <v>0</v>
      </c>
      <c r="K8" s="12">
        <f t="shared" ref="K8" si="1">J8</f>
        <v>0</v>
      </c>
      <c r="L8" s="12">
        <f t="shared" ref="L8" si="2">K8</f>
        <v>0</v>
      </c>
      <c r="M8" s="12">
        <f t="shared" ref="M8" si="3">L8</f>
        <v>0</v>
      </c>
      <c r="N8" s="12">
        <f t="shared" ref="N8" si="4">M8</f>
        <v>0</v>
      </c>
      <c r="O8" s="12">
        <f t="shared" ref="O8" si="5">N8</f>
        <v>0</v>
      </c>
      <c r="P8" s="12">
        <f t="shared" ref="P8" si="6">O8</f>
        <v>0</v>
      </c>
      <c r="Q8" s="12">
        <f t="shared" ref="Q8" si="7">P8</f>
        <v>0</v>
      </c>
      <c r="R8" s="12">
        <f t="shared" ref="R8" si="8">Q8</f>
        <v>0</v>
      </c>
      <c r="S8" s="12">
        <f t="shared" ref="S8" si="9">R8</f>
        <v>0</v>
      </c>
      <c r="T8" s="12">
        <f t="shared" ref="T8" si="10">S8</f>
        <v>0</v>
      </c>
      <c r="U8" s="12">
        <f t="shared" ref="U8" si="11">T8</f>
        <v>0</v>
      </c>
      <c r="V8" s="12">
        <f>SUM(J8:U8)</f>
        <v>0</v>
      </c>
      <c r="W8" s="37" t="e">
        <f>V8/$V$11</f>
        <v>#DIV/0!</v>
      </c>
      <c r="Y8" s="88">
        <v>0</v>
      </c>
      <c r="Z8" s="86">
        <f>(Y8/8)*12</f>
        <v>0</v>
      </c>
      <c r="AA8" s="86">
        <f>V8-Z8</f>
        <v>0</v>
      </c>
      <c r="AD8" s="101"/>
    </row>
    <row r="9" spans="1:31" ht="22" customHeight="1" x14ac:dyDescent="0.2">
      <c r="B9" s="9" t="s">
        <v>52</v>
      </c>
      <c r="C9" s="10"/>
      <c r="D9" s="46"/>
      <c r="E9" s="47"/>
      <c r="F9" s="47"/>
      <c r="G9" s="47"/>
      <c r="H9" s="47"/>
      <c r="I9" s="21">
        <v>0</v>
      </c>
      <c r="J9" s="11">
        <v>0</v>
      </c>
      <c r="K9" s="12">
        <f t="shared" ref="K9:U9" si="12">J9</f>
        <v>0</v>
      </c>
      <c r="L9" s="12">
        <f t="shared" si="12"/>
        <v>0</v>
      </c>
      <c r="M9" s="12">
        <f t="shared" si="12"/>
        <v>0</v>
      </c>
      <c r="N9" s="12">
        <f t="shared" si="12"/>
        <v>0</v>
      </c>
      <c r="O9" s="12">
        <f t="shared" si="12"/>
        <v>0</v>
      </c>
      <c r="P9" s="12">
        <f t="shared" si="12"/>
        <v>0</v>
      </c>
      <c r="Q9" s="12">
        <f t="shared" si="12"/>
        <v>0</v>
      </c>
      <c r="R9" s="12">
        <f t="shared" si="12"/>
        <v>0</v>
      </c>
      <c r="S9" s="12">
        <f t="shared" si="12"/>
        <v>0</v>
      </c>
      <c r="T9" s="12">
        <f t="shared" si="12"/>
        <v>0</v>
      </c>
      <c r="U9" s="12">
        <f t="shared" si="12"/>
        <v>0</v>
      </c>
      <c r="V9" s="12">
        <f t="shared" ref="V9:V10" si="13">SUM(J9:U9)</f>
        <v>0</v>
      </c>
      <c r="W9" s="37" t="e">
        <f>V9/$V$11</f>
        <v>#DIV/0!</v>
      </c>
      <c r="Y9" s="88">
        <v>0</v>
      </c>
      <c r="Z9" s="86">
        <f t="shared" ref="Z9:Z10" si="14">(Y9/8)*12</f>
        <v>0</v>
      </c>
      <c r="AA9" s="86">
        <f t="shared" ref="AA9:AA44" si="15">V9-Z9</f>
        <v>0</v>
      </c>
      <c r="AC9" s="2">
        <v>0</v>
      </c>
      <c r="AD9" s="101">
        <f t="shared" ref="AD9:AD44" si="16">V9-AC9</f>
        <v>0</v>
      </c>
    </row>
    <row r="10" spans="1:31" ht="22" customHeight="1" x14ac:dyDescent="0.2">
      <c r="B10" s="9" t="s">
        <v>53</v>
      </c>
      <c r="C10" s="10"/>
      <c r="D10" s="46"/>
      <c r="E10" s="47"/>
      <c r="F10" s="47"/>
      <c r="G10" s="47"/>
      <c r="H10" s="47"/>
      <c r="I10" s="21">
        <v>0</v>
      </c>
      <c r="J10" s="11">
        <v>0</v>
      </c>
      <c r="K10" s="12">
        <f>J10</f>
        <v>0</v>
      </c>
      <c r="L10" s="12">
        <f t="shared" ref="L10:U10" si="17">K10</f>
        <v>0</v>
      </c>
      <c r="M10" s="12">
        <f t="shared" si="17"/>
        <v>0</v>
      </c>
      <c r="N10" s="12">
        <f t="shared" si="17"/>
        <v>0</v>
      </c>
      <c r="O10" s="12">
        <f t="shared" si="17"/>
        <v>0</v>
      </c>
      <c r="P10" s="12">
        <f t="shared" si="17"/>
        <v>0</v>
      </c>
      <c r="Q10" s="12">
        <f t="shared" si="17"/>
        <v>0</v>
      </c>
      <c r="R10" s="12">
        <f t="shared" si="17"/>
        <v>0</v>
      </c>
      <c r="S10" s="12">
        <f t="shared" si="17"/>
        <v>0</v>
      </c>
      <c r="T10" s="12">
        <f t="shared" si="17"/>
        <v>0</v>
      </c>
      <c r="U10" s="12">
        <f t="shared" si="17"/>
        <v>0</v>
      </c>
      <c r="V10" s="12">
        <f t="shared" si="13"/>
        <v>0</v>
      </c>
      <c r="W10" s="37" t="e">
        <f t="shared" ref="W10" si="18">V10/$V$11</f>
        <v>#DIV/0!</v>
      </c>
      <c r="Y10" s="87"/>
      <c r="Z10" s="86">
        <f t="shared" si="14"/>
        <v>0</v>
      </c>
      <c r="AA10" s="86">
        <f t="shared" si="15"/>
        <v>0</v>
      </c>
      <c r="AD10" s="101">
        <f t="shared" si="16"/>
        <v>0</v>
      </c>
    </row>
    <row r="11" spans="1:31" s="24" customFormat="1" ht="22" customHeight="1" x14ac:dyDescent="0.2">
      <c r="A11" s="41"/>
      <c r="B11" s="25" t="s">
        <v>35</v>
      </c>
      <c r="C11" s="26"/>
      <c r="D11" s="48"/>
      <c r="E11" s="49"/>
      <c r="F11" s="49"/>
      <c r="G11" s="49"/>
      <c r="H11" s="49"/>
      <c r="I11" s="27">
        <f t="shared" ref="I11:W11" si="19">SUM(I7:I10)</f>
        <v>0</v>
      </c>
      <c r="J11" s="27">
        <f t="shared" si="19"/>
        <v>0</v>
      </c>
      <c r="K11" s="27">
        <f t="shared" si="19"/>
        <v>0</v>
      </c>
      <c r="L11" s="27">
        <f t="shared" si="19"/>
        <v>0</v>
      </c>
      <c r="M11" s="27">
        <f t="shared" si="19"/>
        <v>0</v>
      </c>
      <c r="N11" s="27">
        <f t="shared" si="19"/>
        <v>0</v>
      </c>
      <c r="O11" s="27">
        <f t="shared" si="19"/>
        <v>0</v>
      </c>
      <c r="P11" s="27">
        <f t="shared" si="19"/>
        <v>0</v>
      </c>
      <c r="Q11" s="27">
        <f t="shared" si="19"/>
        <v>0</v>
      </c>
      <c r="R11" s="27">
        <f t="shared" si="19"/>
        <v>0</v>
      </c>
      <c r="S11" s="27">
        <f t="shared" si="19"/>
        <v>0</v>
      </c>
      <c r="T11" s="27">
        <f t="shared" si="19"/>
        <v>0</v>
      </c>
      <c r="U11" s="27">
        <f t="shared" si="19"/>
        <v>0</v>
      </c>
      <c r="V11" s="27">
        <f t="shared" si="19"/>
        <v>0</v>
      </c>
      <c r="W11" s="38" t="e">
        <f t="shared" si="19"/>
        <v>#DIV/0!</v>
      </c>
      <c r="Y11" s="89">
        <f>SUM(Y7:Y10)</f>
        <v>0</v>
      </c>
      <c r="Z11" s="89">
        <f>SUM(Z7:Z10)</f>
        <v>0</v>
      </c>
      <c r="AA11" s="89">
        <f t="shared" si="15"/>
        <v>0</v>
      </c>
      <c r="AC11" s="89">
        <f>SUM(AC7:AC10)</f>
        <v>0</v>
      </c>
      <c r="AD11" s="89">
        <f t="shared" si="16"/>
        <v>0</v>
      </c>
    </row>
    <row r="12" spans="1:31" ht="34" customHeight="1" x14ac:dyDescent="0.2">
      <c r="B12" s="18" t="s">
        <v>28</v>
      </c>
      <c r="C12" s="9"/>
      <c r="D12" s="50"/>
      <c r="E12" s="51"/>
      <c r="F12" s="51"/>
      <c r="G12" s="51"/>
      <c r="H12" s="51"/>
      <c r="I12" s="22"/>
      <c r="J12" s="13"/>
      <c r="K12" s="14"/>
      <c r="L12" s="14"/>
      <c r="M12" s="14"/>
      <c r="N12" s="14"/>
      <c r="O12" s="14"/>
      <c r="P12" s="14"/>
      <c r="Q12" s="12"/>
      <c r="R12" s="12"/>
      <c r="S12" s="12"/>
      <c r="T12" s="12"/>
      <c r="U12" s="12"/>
      <c r="V12" s="12"/>
      <c r="W12" s="15"/>
      <c r="Y12" s="87"/>
      <c r="AA12" s="86">
        <f t="shared" si="15"/>
        <v>0</v>
      </c>
      <c r="AD12" s="101">
        <f t="shared" si="16"/>
        <v>0</v>
      </c>
    </row>
    <row r="13" spans="1:31" s="33" customFormat="1" ht="22" customHeight="1" x14ac:dyDescent="0.2">
      <c r="A13" s="28"/>
      <c r="B13" s="29" t="s">
        <v>29</v>
      </c>
      <c r="C13" s="30"/>
      <c r="D13" s="52"/>
      <c r="E13" s="53"/>
      <c r="F13" s="53"/>
      <c r="G13" s="53"/>
      <c r="H13" s="53"/>
      <c r="I13" s="31">
        <f t="shared" ref="I13:W13" si="20">SUM(I14:I19)</f>
        <v>0</v>
      </c>
      <c r="J13" s="32">
        <f t="shared" si="20"/>
        <v>0</v>
      </c>
      <c r="K13" s="32">
        <f t="shared" si="20"/>
        <v>0</v>
      </c>
      <c r="L13" s="32">
        <f t="shared" si="20"/>
        <v>0</v>
      </c>
      <c r="M13" s="32">
        <f t="shared" si="20"/>
        <v>0</v>
      </c>
      <c r="N13" s="32">
        <f t="shared" si="20"/>
        <v>0</v>
      </c>
      <c r="O13" s="32">
        <f t="shared" si="20"/>
        <v>0</v>
      </c>
      <c r="P13" s="32">
        <f t="shared" si="20"/>
        <v>0</v>
      </c>
      <c r="Q13" s="32">
        <f t="shared" si="20"/>
        <v>0</v>
      </c>
      <c r="R13" s="32">
        <f t="shared" si="20"/>
        <v>0</v>
      </c>
      <c r="S13" s="32">
        <f t="shared" si="20"/>
        <v>0</v>
      </c>
      <c r="T13" s="32">
        <f t="shared" si="20"/>
        <v>0</v>
      </c>
      <c r="U13" s="32">
        <f t="shared" si="20"/>
        <v>0</v>
      </c>
      <c r="V13" s="32">
        <f t="shared" si="20"/>
        <v>0</v>
      </c>
      <c r="W13" s="39" t="e">
        <f t="shared" si="20"/>
        <v>#DIV/0!</v>
      </c>
      <c r="Y13" s="90">
        <f>SUM(Y14:Y19)</f>
        <v>0</v>
      </c>
      <c r="Z13" s="90">
        <f t="shared" ref="Z13:Z46" si="21">(Y13/8)*12</f>
        <v>0</v>
      </c>
      <c r="AA13" s="90">
        <f t="shared" si="15"/>
        <v>0</v>
      </c>
      <c r="AC13" s="90">
        <f>SUM(AC14:AC19)</f>
        <v>0</v>
      </c>
      <c r="AD13" s="90">
        <f t="shared" si="16"/>
        <v>0</v>
      </c>
      <c r="AE13" s="115" t="e">
        <f>AD13/$AD$44</f>
        <v>#DIV/0!</v>
      </c>
    </row>
    <row r="14" spans="1:31" ht="22" customHeight="1" outlineLevel="1" x14ac:dyDescent="0.2">
      <c r="B14" s="9"/>
      <c r="C14" s="9" t="s">
        <v>4</v>
      </c>
      <c r="D14" s="54">
        <f>SUM(E14:H14)</f>
        <v>1</v>
      </c>
      <c r="E14" s="51">
        <v>1</v>
      </c>
      <c r="F14" s="51"/>
      <c r="G14" s="51"/>
      <c r="H14" s="51"/>
      <c r="I14" s="22">
        <v>0</v>
      </c>
      <c r="J14" s="11">
        <v>0</v>
      </c>
      <c r="K14" s="12">
        <f>J14</f>
        <v>0</v>
      </c>
      <c r="L14" s="12">
        <f t="shared" ref="L14:U14" si="22">K14</f>
        <v>0</v>
      </c>
      <c r="M14" s="12">
        <f t="shared" si="22"/>
        <v>0</v>
      </c>
      <c r="N14" s="12">
        <f t="shared" si="22"/>
        <v>0</v>
      </c>
      <c r="O14" s="12">
        <f t="shared" si="22"/>
        <v>0</v>
      </c>
      <c r="P14" s="12">
        <f t="shared" si="22"/>
        <v>0</v>
      </c>
      <c r="Q14" s="12">
        <f t="shared" si="22"/>
        <v>0</v>
      </c>
      <c r="R14" s="12">
        <f t="shared" si="22"/>
        <v>0</v>
      </c>
      <c r="S14" s="12">
        <f t="shared" si="22"/>
        <v>0</v>
      </c>
      <c r="T14" s="12">
        <f t="shared" si="22"/>
        <v>0</v>
      </c>
      <c r="U14" s="12">
        <f t="shared" si="22"/>
        <v>0</v>
      </c>
      <c r="V14" s="12">
        <f>SUM(J14:U14)</f>
        <v>0</v>
      </c>
      <c r="W14" s="37" t="e">
        <f t="shared" ref="W14:W19" si="23">V14/$V$44</f>
        <v>#DIV/0!</v>
      </c>
      <c r="Y14" s="87">
        <v>0</v>
      </c>
      <c r="Z14" s="86">
        <f t="shared" si="21"/>
        <v>0</v>
      </c>
      <c r="AA14" s="86">
        <f t="shared" si="15"/>
        <v>0</v>
      </c>
      <c r="AC14" s="2">
        <v>0</v>
      </c>
      <c r="AD14" s="101">
        <f t="shared" si="16"/>
        <v>0</v>
      </c>
    </row>
    <row r="15" spans="1:31" ht="22" customHeight="1" outlineLevel="1" x14ac:dyDescent="0.2">
      <c r="B15" s="9"/>
      <c r="C15" s="9" t="s">
        <v>26</v>
      </c>
      <c r="D15" s="54">
        <f t="shared" ref="D15:D43" si="24">SUM(E15:H15)</f>
        <v>1</v>
      </c>
      <c r="E15" s="51"/>
      <c r="F15" s="51"/>
      <c r="G15" s="51">
        <v>1</v>
      </c>
      <c r="H15" s="51"/>
      <c r="I15" s="22">
        <v>0</v>
      </c>
      <c r="J15" s="11">
        <v>0</v>
      </c>
      <c r="K15" s="12">
        <f t="shared" ref="K15:U15" si="25">J15</f>
        <v>0</v>
      </c>
      <c r="L15" s="12">
        <f t="shared" si="25"/>
        <v>0</v>
      </c>
      <c r="M15" s="12">
        <f t="shared" si="25"/>
        <v>0</v>
      </c>
      <c r="N15" s="12">
        <f t="shared" si="25"/>
        <v>0</v>
      </c>
      <c r="O15" s="12">
        <f t="shared" si="25"/>
        <v>0</v>
      </c>
      <c r="P15" s="12">
        <f t="shared" si="25"/>
        <v>0</v>
      </c>
      <c r="Q15" s="12">
        <f t="shared" si="25"/>
        <v>0</v>
      </c>
      <c r="R15" s="12">
        <f t="shared" si="25"/>
        <v>0</v>
      </c>
      <c r="S15" s="12">
        <f t="shared" si="25"/>
        <v>0</v>
      </c>
      <c r="T15" s="12">
        <f t="shared" si="25"/>
        <v>0</v>
      </c>
      <c r="U15" s="12">
        <f t="shared" si="25"/>
        <v>0</v>
      </c>
      <c r="V15" s="12">
        <f>SUM(J15:U15)</f>
        <v>0</v>
      </c>
      <c r="W15" s="37" t="e">
        <f t="shared" si="23"/>
        <v>#DIV/0!</v>
      </c>
      <c r="Y15" s="87">
        <v>0</v>
      </c>
      <c r="Z15" s="86">
        <f t="shared" si="21"/>
        <v>0</v>
      </c>
      <c r="AA15" s="86">
        <f t="shared" si="15"/>
        <v>0</v>
      </c>
      <c r="AC15" s="2">
        <v>0</v>
      </c>
      <c r="AD15" s="101">
        <f t="shared" si="16"/>
        <v>0</v>
      </c>
    </row>
    <row r="16" spans="1:31" ht="22" customHeight="1" outlineLevel="1" x14ac:dyDescent="0.2">
      <c r="B16" s="9"/>
      <c r="C16" s="9" t="s">
        <v>25</v>
      </c>
      <c r="D16" s="54">
        <f t="shared" si="24"/>
        <v>1</v>
      </c>
      <c r="E16" s="51"/>
      <c r="F16" s="51">
        <v>1</v>
      </c>
      <c r="G16" s="51"/>
      <c r="H16" s="51"/>
      <c r="I16" s="22">
        <v>0</v>
      </c>
      <c r="J16" s="11">
        <v>0</v>
      </c>
      <c r="K16" s="12">
        <f t="shared" ref="K16:U16" si="26">J16</f>
        <v>0</v>
      </c>
      <c r="L16" s="12">
        <f t="shared" si="26"/>
        <v>0</v>
      </c>
      <c r="M16" s="12">
        <f t="shared" si="26"/>
        <v>0</v>
      </c>
      <c r="N16" s="12">
        <f t="shared" si="26"/>
        <v>0</v>
      </c>
      <c r="O16" s="12">
        <f t="shared" si="26"/>
        <v>0</v>
      </c>
      <c r="P16" s="12">
        <f t="shared" si="26"/>
        <v>0</v>
      </c>
      <c r="Q16" s="12">
        <f t="shared" si="26"/>
        <v>0</v>
      </c>
      <c r="R16" s="12">
        <f t="shared" si="26"/>
        <v>0</v>
      </c>
      <c r="S16" s="12">
        <f t="shared" si="26"/>
        <v>0</v>
      </c>
      <c r="T16" s="12">
        <f t="shared" si="26"/>
        <v>0</v>
      </c>
      <c r="U16" s="12">
        <f t="shared" si="26"/>
        <v>0</v>
      </c>
      <c r="V16" s="12">
        <f t="shared" ref="V16:V18" si="27">SUM(J16:U16)</f>
        <v>0</v>
      </c>
      <c r="W16" s="37" t="e">
        <f t="shared" si="23"/>
        <v>#DIV/0!</v>
      </c>
      <c r="Y16" s="87">
        <v>0</v>
      </c>
      <c r="Z16" s="86">
        <f t="shared" si="21"/>
        <v>0</v>
      </c>
      <c r="AA16" s="86">
        <f t="shared" si="15"/>
        <v>0</v>
      </c>
      <c r="AC16" s="2">
        <v>0</v>
      </c>
      <c r="AD16" s="101">
        <f t="shared" si="16"/>
        <v>0</v>
      </c>
    </row>
    <row r="17" spans="1:31" ht="22" customHeight="1" outlineLevel="1" x14ac:dyDescent="0.2">
      <c r="B17" s="9"/>
      <c r="C17" s="9" t="s">
        <v>24</v>
      </c>
      <c r="D17" s="54">
        <f t="shared" si="24"/>
        <v>1</v>
      </c>
      <c r="E17" s="51"/>
      <c r="F17" s="51"/>
      <c r="G17" s="51"/>
      <c r="H17" s="51">
        <v>1</v>
      </c>
      <c r="I17" s="22">
        <v>0</v>
      </c>
      <c r="J17" s="11">
        <v>0</v>
      </c>
      <c r="K17" s="12">
        <f t="shared" ref="K17:U18" si="28">J17</f>
        <v>0</v>
      </c>
      <c r="L17" s="12">
        <f t="shared" si="28"/>
        <v>0</v>
      </c>
      <c r="M17" s="12">
        <f t="shared" si="28"/>
        <v>0</v>
      </c>
      <c r="N17" s="12">
        <f t="shared" si="28"/>
        <v>0</v>
      </c>
      <c r="O17" s="12">
        <f t="shared" si="28"/>
        <v>0</v>
      </c>
      <c r="P17" s="12">
        <f t="shared" si="28"/>
        <v>0</v>
      </c>
      <c r="Q17" s="12">
        <f t="shared" si="28"/>
        <v>0</v>
      </c>
      <c r="R17" s="12">
        <f t="shared" si="28"/>
        <v>0</v>
      </c>
      <c r="S17" s="12">
        <f t="shared" si="28"/>
        <v>0</v>
      </c>
      <c r="T17" s="12">
        <f t="shared" si="28"/>
        <v>0</v>
      </c>
      <c r="U17" s="12">
        <f t="shared" si="28"/>
        <v>0</v>
      </c>
      <c r="V17" s="12">
        <f t="shared" si="27"/>
        <v>0</v>
      </c>
      <c r="W17" s="37" t="e">
        <f t="shared" si="23"/>
        <v>#DIV/0!</v>
      </c>
      <c r="Y17" s="87">
        <v>0</v>
      </c>
      <c r="Z17" s="86">
        <f t="shared" si="21"/>
        <v>0</v>
      </c>
      <c r="AA17" s="86">
        <f t="shared" si="15"/>
        <v>0</v>
      </c>
      <c r="AC17" s="2">
        <v>0</v>
      </c>
      <c r="AD17" s="101">
        <f t="shared" si="16"/>
        <v>0</v>
      </c>
    </row>
    <row r="18" spans="1:31" ht="22" customHeight="1" outlineLevel="1" x14ac:dyDescent="0.2">
      <c r="B18" s="9"/>
      <c r="C18" s="9" t="s">
        <v>30</v>
      </c>
      <c r="D18" s="54">
        <f t="shared" si="24"/>
        <v>1</v>
      </c>
      <c r="E18" s="51"/>
      <c r="F18" s="51"/>
      <c r="G18" s="51">
        <v>1</v>
      </c>
      <c r="H18" s="51"/>
      <c r="I18" s="22">
        <v>0</v>
      </c>
      <c r="J18" s="11">
        <v>0</v>
      </c>
      <c r="K18" s="12">
        <f t="shared" si="28"/>
        <v>0</v>
      </c>
      <c r="L18" s="12">
        <f t="shared" si="28"/>
        <v>0</v>
      </c>
      <c r="M18" s="12">
        <f t="shared" si="28"/>
        <v>0</v>
      </c>
      <c r="N18" s="12">
        <f t="shared" si="28"/>
        <v>0</v>
      </c>
      <c r="O18" s="12">
        <f t="shared" si="28"/>
        <v>0</v>
      </c>
      <c r="P18" s="12">
        <f t="shared" si="28"/>
        <v>0</v>
      </c>
      <c r="Q18" s="12">
        <f t="shared" si="28"/>
        <v>0</v>
      </c>
      <c r="R18" s="12">
        <f t="shared" si="28"/>
        <v>0</v>
      </c>
      <c r="S18" s="12">
        <f t="shared" si="28"/>
        <v>0</v>
      </c>
      <c r="T18" s="12">
        <f t="shared" si="28"/>
        <v>0</v>
      </c>
      <c r="U18" s="12">
        <f t="shared" si="28"/>
        <v>0</v>
      </c>
      <c r="V18" s="12">
        <f t="shared" si="27"/>
        <v>0</v>
      </c>
      <c r="W18" s="37" t="e">
        <f t="shared" si="23"/>
        <v>#DIV/0!</v>
      </c>
      <c r="Y18" s="87">
        <v>0</v>
      </c>
      <c r="Z18" s="86">
        <f t="shared" si="21"/>
        <v>0</v>
      </c>
      <c r="AA18" s="86">
        <f t="shared" si="15"/>
        <v>0</v>
      </c>
      <c r="AC18" s="2">
        <v>0</v>
      </c>
      <c r="AD18" s="116">
        <f t="shared" si="16"/>
        <v>0</v>
      </c>
    </row>
    <row r="19" spans="1:31" ht="22" customHeight="1" outlineLevel="1" x14ac:dyDescent="0.2">
      <c r="B19" s="9"/>
      <c r="C19" s="16" t="s">
        <v>63</v>
      </c>
      <c r="D19" s="54">
        <f t="shared" si="24"/>
        <v>1</v>
      </c>
      <c r="E19" s="51">
        <v>1</v>
      </c>
      <c r="F19" s="51"/>
      <c r="G19" s="51"/>
      <c r="H19" s="51"/>
      <c r="I19" s="22">
        <v>0</v>
      </c>
      <c r="J19" s="11">
        <f t="shared" ref="J19:U19" si="29">SUM(J14)*0.0765</f>
        <v>0</v>
      </c>
      <c r="K19" s="11">
        <f t="shared" si="29"/>
        <v>0</v>
      </c>
      <c r="L19" s="11">
        <f t="shared" si="29"/>
        <v>0</v>
      </c>
      <c r="M19" s="11">
        <f t="shared" si="29"/>
        <v>0</v>
      </c>
      <c r="N19" s="11">
        <f t="shared" si="29"/>
        <v>0</v>
      </c>
      <c r="O19" s="11">
        <f t="shared" si="29"/>
        <v>0</v>
      </c>
      <c r="P19" s="11">
        <f t="shared" si="29"/>
        <v>0</v>
      </c>
      <c r="Q19" s="11">
        <f t="shared" si="29"/>
        <v>0</v>
      </c>
      <c r="R19" s="11">
        <f t="shared" si="29"/>
        <v>0</v>
      </c>
      <c r="S19" s="11">
        <f t="shared" si="29"/>
        <v>0</v>
      </c>
      <c r="T19" s="11">
        <f t="shared" si="29"/>
        <v>0</v>
      </c>
      <c r="U19" s="11">
        <f t="shared" si="29"/>
        <v>0</v>
      </c>
      <c r="V19" s="12">
        <f>SUM(J19:U19)</f>
        <v>0</v>
      </c>
      <c r="W19" s="37" t="e">
        <f t="shared" si="23"/>
        <v>#DIV/0!</v>
      </c>
      <c r="Y19" s="87">
        <v>0</v>
      </c>
      <c r="Z19" s="86">
        <f t="shared" si="21"/>
        <v>0</v>
      </c>
      <c r="AA19" s="86">
        <f t="shared" si="15"/>
        <v>0</v>
      </c>
      <c r="AC19" s="2">
        <v>0</v>
      </c>
      <c r="AD19" s="101">
        <f t="shared" si="16"/>
        <v>0</v>
      </c>
    </row>
    <row r="20" spans="1:31" ht="22" customHeight="1" x14ac:dyDescent="0.2">
      <c r="B20" s="9"/>
      <c r="C20" s="16"/>
      <c r="D20" s="54"/>
      <c r="E20" s="51"/>
      <c r="F20" s="51"/>
      <c r="G20" s="51"/>
      <c r="H20" s="51"/>
      <c r="I20" s="2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2"/>
      <c r="W20" s="37"/>
      <c r="Y20" s="87"/>
      <c r="AD20" s="101"/>
    </row>
    <row r="21" spans="1:31" s="33" customFormat="1" ht="22" customHeight="1" x14ac:dyDescent="0.2">
      <c r="A21" s="28"/>
      <c r="B21" s="30" t="s">
        <v>59</v>
      </c>
      <c r="C21" s="29"/>
      <c r="D21" s="54"/>
      <c r="E21" s="53"/>
      <c r="F21" s="53"/>
      <c r="G21" s="53"/>
      <c r="H21" s="53"/>
      <c r="I21" s="31">
        <f>SUM(I22:I26)</f>
        <v>0</v>
      </c>
      <c r="J21" s="31">
        <f t="shared" ref="J21:Y21" si="30">SUM(J22:J26)</f>
        <v>0</v>
      </c>
      <c r="K21" s="31">
        <f t="shared" si="30"/>
        <v>0</v>
      </c>
      <c r="L21" s="31">
        <f t="shared" si="30"/>
        <v>0</v>
      </c>
      <c r="M21" s="31">
        <f t="shared" si="30"/>
        <v>0</v>
      </c>
      <c r="N21" s="31">
        <f t="shared" si="30"/>
        <v>0</v>
      </c>
      <c r="O21" s="31">
        <f t="shared" si="30"/>
        <v>0</v>
      </c>
      <c r="P21" s="31">
        <f t="shared" si="30"/>
        <v>0</v>
      </c>
      <c r="Q21" s="31">
        <f t="shared" si="30"/>
        <v>0</v>
      </c>
      <c r="R21" s="31">
        <f t="shared" si="30"/>
        <v>0</v>
      </c>
      <c r="S21" s="31">
        <f t="shared" si="30"/>
        <v>0</v>
      </c>
      <c r="T21" s="31">
        <f t="shared" si="30"/>
        <v>0</v>
      </c>
      <c r="U21" s="31">
        <f t="shared" si="30"/>
        <v>0</v>
      </c>
      <c r="V21" s="31">
        <f t="shared" si="30"/>
        <v>0</v>
      </c>
      <c r="W21" s="39" t="e">
        <f t="shared" si="30"/>
        <v>#DIV/0!</v>
      </c>
      <c r="Y21" s="90">
        <f t="shared" si="30"/>
        <v>0</v>
      </c>
      <c r="Z21" s="90">
        <f t="shared" si="21"/>
        <v>0</v>
      </c>
      <c r="AA21" s="90">
        <f t="shared" si="15"/>
        <v>0</v>
      </c>
      <c r="AC21" s="90">
        <f t="shared" ref="AC21" si="31">SUM(AC22:AC26)</f>
        <v>0</v>
      </c>
      <c r="AD21" s="90">
        <f t="shared" si="16"/>
        <v>0</v>
      </c>
      <c r="AE21" s="115" t="e">
        <f>AD21/$AD$44</f>
        <v>#DIV/0!</v>
      </c>
    </row>
    <row r="22" spans="1:31" ht="22" customHeight="1" outlineLevel="1" x14ac:dyDescent="0.2">
      <c r="B22" s="9"/>
      <c r="C22" s="9" t="s">
        <v>4</v>
      </c>
      <c r="D22" s="54">
        <f t="shared" si="24"/>
        <v>1</v>
      </c>
      <c r="E22" s="51">
        <v>0.5</v>
      </c>
      <c r="F22" s="51">
        <v>0.25</v>
      </c>
      <c r="G22" s="51"/>
      <c r="H22" s="51">
        <v>0.25</v>
      </c>
      <c r="I22" s="22">
        <v>0</v>
      </c>
      <c r="J22" s="11">
        <f>I22/12</f>
        <v>0</v>
      </c>
      <c r="K22" s="12">
        <f>J22</f>
        <v>0</v>
      </c>
      <c r="L22" s="12">
        <f t="shared" ref="L22:U22" si="32">K22</f>
        <v>0</v>
      </c>
      <c r="M22" s="12">
        <f t="shared" si="32"/>
        <v>0</v>
      </c>
      <c r="N22" s="12">
        <f t="shared" si="32"/>
        <v>0</v>
      </c>
      <c r="O22" s="12">
        <f t="shared" si="32"/>
        <v>0</v>
      </c>
      <c r="P22" s="12">
        <f t="shared" si="32"/>
        <v>0</v>
      </c>
      <c r="Q22" s="12">
        <f t="shared" si="32"/>
        <v>0</v>
      </c>
      <c r="R22" s="12">
        <f t="shared" si="32"/>
        <v>0</v>
      </c>
      <c r="S22" s="12">
        <f t="shared" si="32"/>
        <v>0</v>
      </c>
      <c r="T22" s="12">
        <f t="shared" si="32"/>
        <v>0</v>
      </c>
      <c r="U22" s="12">
        <f t="shared" si="32"/>
        <v>0</v>
      </c>
      <c r="V22" s="12">
        <f t="shared" ref="V22:V42" si="33">SUM(J22:U22)</f>
        <v>0</v>
      </c>
      <c r="W22" s="37" t="e">
        <f>V22/$V$44</f>
        <v>#DIV/0!</v>
      </c>
      <c r="Y22" s="87">
        <v>0</v>
      </c>
      <c r="Z22" s="86">
        <f t="shared" si="21"/>
        <v>0</v>
      </c>
      <c r="AA22" s="86">
        <f t="shared" si="15"/>
        <v>0</v>
      </c>
      <c r="AC22" s="2">
        <v>0</v>
      </c>
      <c r="AD22" s="101">
        <f t="shared" si="16"/>
        <v>0</v>
      </c>
    </row>
    <row r="23" spans="1:31" ht="22" customHeight="1" outlineLevel="1" x14ac:dyDescent="0.2">
      <c r="B23" s="9"/>
      <c r="C23" s="9" t="s">
        <v>26</v>
      </c>
      <c r="D23" s="54">
        <f t="shared" si="24"/>
        <v>1</v>
      </c>
      <c r="E23" s="51"/>
      <c r="F23" s="51"/>
      <c r="G23" s="51">
        <v>1</v>
      </c>
      <c r="H23" s="51"/>
      <c r="I23" s="22">
        <v>0</v>
      </c>
      <c r="J23" s="11">
        <f>I23/12</f>
        <v>0</v>
      </c>
      <c r="K23" s="12">
        <f t="shared" ref="K23:U23" si="34">J23</f>
        <v>0</v>
      </c>
      <c r="L23" s="12">
        <f t="shared" si="34"/>
        <v>0</v>
      </c>
      <c r="M23" s="12">
        <f t="shared" si="34"/>
        <v>0</v>
      </c>
      <c r="N23" s="12">
        <f t="shared" si="34"/>
        <v>0</v>
      </c>
      <c r="O23" s="12">
        <f t="shared" si="34"/>
        <v>0</v>
      </c>
      <c r="P23" s="12">
        <f t="shared" si="34"/>
        <v>0</v>
      </c>
      <c r="Q23" s="12">
        <f t="shared" si="34"/>
        <v>0</v>
      </c>
      <c r="R23" s="12">
        <f t="shared" si="34"/>
        <v>0</v>
      </c>
      <c r="S23" s="12">
        <f t="shared" si="34"/>
        <v>0</v>
      </c>
      <c r="T23" s="12">
        <f t="shared" si="34"/>
        <v>0</v>
      </c>
      <c r="U23" s="12">
        <f t="shared" si="34"/>
        <v>0</v>
      </c>
      <c r="V23" s="12">
        <f t="shared" si="33"/>
        <v>0</v>
      </c>
      <c r="W23" s="37" t="e">
        <f>V23/$V$44</f>
        <v>#DIV/0!</v>
      </c>
      <c r="Y23" s="87">
        <v>0</v>
      </c>
      <c r="Z23" s="86">
        <f t="shared" si="21"/>
        <v>0</v>
      </c>
      <c r="AA23" s="86">
        <f t="shared" si="15"/>
        <v>0</v>
      </c>
      <c r="AC23" s="2">
        <v>0</v>
      </c>
      <c r="AD23" s="101">
        <f t="shared" si="16"/>
        <v>0</v>
      </c>
    </row>
    <row r="24" spans="1:31" ht="22" customHeight="1" outlineLevel="1" x14ac:dyDescent="0.2">
      <c r="B24" s="9"/>
      <c r="C24" s="9" t="s">
        <v>25</v>
      </c>
      <c r="D24" s="54">
        <f t="shared" si="24"/>
        <v>1</v>
      </c>
      <c r="E24" s="51"/>
      <c r="F24" s="51">
        <v>1</v>
      </c>
      <c r="G24" s="51"/>
      <c r="H24" s="51"/>
      <c r="I24" s="22">
        <v>0</v>
      </c>
      <c r="J24" s="11">
        <f>I24/12</f>
        <v>0</v>
      </c>
      <c r="K24" s="12">
        <f t="shared" ref="K24:U24" si="35">J24</f>
        <v>0</v>
      </c>
      <c r="L24" s="12">
        <f t="shared" si="35"/>
        <v>0</v>
      </c>
      <c r="M24" s="12">
        <f t="shared" si="35"/>
        <v>0</v>
      </c>
      <c r="N24" s="12">
        <f t="shared" si="35"/>
        <v>0</v>
      </c>
      <c r="O24" s="12">
        <f t="shared" si="35"/>
        <v>0</v>
      </c>
      <c r="P24" s="12">
        <f t="shared" si="35"/>
        <v>0</v>
      </c>
      <c r="Q24" s="12">
        <f t="shared" si="35"/>
        <v>0</v>
      </c>
      <c r="R24" s="12">
        <f t="shared" si="35"/>
        <v>0</v>
      </c>
      <c r="S24" s="12">
        <f t="shared" si="35"/>
        <v>0</v>
      </c>
      <c r="T24" s="12">
        <f t="shared" si="35"/>
        <v>0</v>
      </c>
      <c r="U24" s="12">
        <f t="shared" si="35"/>
        <v>0</v>
      </c>
      <c r="V24" s="12">
        <f t="shared" si="33"/>
        <v>0</v>
      </c>
      <c r="W24" s="37" t="e">
        <f>V24/$V$44</f>
        <v>#DIV/0!</v>
      </c>
      <c r="Y24" s="87">
        <v>0</v>
      </c>
      <c r="Z24" s="86">
        <f t="shared" si="21"/>
        <v>0</v>
      </c>
      <c r="AA24" s="86">
        <f t="shared" si="15"/>
        <v>0</v>
      </c>
      <c r="AC24" s="2">
        <v>0</v>
      </c>
      <c r="AD24" s="101">
        <f t="shared" si="16"/>
        <v>0</v>
      </c>
    </row>
    <row r="25" spans="1:31" ht="22" customHeight="1" outlineLevel="1" x14ac:dyDescent="0.2">
      <c r="B25" s="9"/>
      <c r="C25" s="9" t="s">
        <v>24</v>
      </c>
      <c r="D25" s="54">
        <f t="shared" si="24"/>
        <v>1</v>
      </c>
      <c r="E25" s="51"/>
      <c r="F25" s="51"/>
      <c r="G25" s="51"/>
      <c r="H25" s="51">
        <v>1</v>
      </c>
      <c r="I25" s="22">
        <v>0</v>
      </c>
      <c r="J25" s="11">
        <f>I25/12</f>
        <v>0</v>
      </c>
      <c r="K25" s="12">
        <f t="shared" ref="K25:U25" si="36">J25</f>
        <v>0</v>
      </c>
      <c r="L25" s="12">
        <f t="shared" si="36"/>
        <v>0</v>
      </c>
      <c r="M25" s="12">
        <f t="shared" si="36"/>
        <v>0</v>
      </c>
      <c r="N25" s="12">
        <f t="shared" si="36"/>
        <v>0</v>
      </c>
      <c r="O25" s="12">
        <f t="shared" si="36"/>
        <v>0</v>
      </c>
      <c r="P25" s="12">
        <f t="shared" si="36"/>
        <v>0</v>
      </c>
      <c r="Q25" s="12">
        <f t="shared" si="36"/>
        <v>0</v>
      </c>
      <c r="R25" s="12">
        <f t="shared" si="36"/>
        <v>0</v>
      </c>
      <c r="S25" s="12">
        <f t="shared" si="36"/>
        <v>0</v>
      </c>
      <c r="T25" s="12">
        <f t="shared" si="36"/>
        <v>0</v>
      </c>
      <c r="U25" s="12">
        <f t="shared" si="36"/>
        <v>0</v>
      </c>
      <c r="V25" s="12">
        <f t="shared" si="33"/>
        <v>0</v>
      </c>
      <c r="W25" s="37" t="e">
        <f>V25/$V$44</f>
        <v>#DIV/0!</v>
      </c>
      <c r="Y25" s="87">
        <v>0</v>
      </c>
      <c r="Z25" s="86">
        <f t="shared" si="21"/>
        <v>0</v>
      </c>
      <c r="AA25" s="86">
        <f t="shared" si="15"/>
        <v>0</v>
      </c>
      <c r="AC25" s="2">
        <v>0</v>
      </c>
      <c r="AD25" s="101">
        <f t="shared" si="16"/>
        <v>0</v>
      </c>
    </row>
    <row r="26" spans="1:31" ht="22" customHeight="1" outlineLevel="1" x14ac:dyDescent="0.2">
      <c r="B26" s="9"/>
      <c r="C26" s="9" t="s">
        <v>30</v>
      </c>
      <c r="D26" s="54">
        <f t="shared" si="24"/>
        <v>1</v>
      </c>
      <c r="E26" s="51"/>
      <c r="F26" s="51"/>
      <c r="G26" s="51">
        <v>1</v>
      </c>
      <c r="H26" s="51"/>
      <c r="I26" s="102">
        <v>0</v>
      </c>
      <c r="J26" s="11">
        <f>I26/12</f>
        <v>0</v>
      </c>
      <c r="K26" s="12">
        <f t="shared" ref="K26:U26" si="37">J26</f>
        <v>0</v>
      </c>
      <c r="L26" s="12">
        <f t="shared" si="37"/>
        <v>0</v>
      </c>
      <c r="M26" s="12">
        <f t="shared" si="37"/>
        <v>0</v>
      </c>
      <c r="N26" s="12">
        <f t="shared" si="37"/>
        <v>0</v>
      </c>
      <c r="O26" s="12">
        <f t="shared" si="37"/>
        <v>0</v>
      </c>
      <c r="P26" s="12">
        <f t="shared" si="37"/>
        <v>0</v>
      </c>
      <c r="Q26" s="12">
        <f t="shared" si="37"/>
        <v>0</v>
      </c>
      <c r="R26" s="12">
        <f t="shared" si="37"/>
        <v>0</v>
      </c>
      <c r="S26" s="12">
        <f t="shared" si="37"/>
        <v>0</v>
      </c>
      <c r="T26" s="12">
        <f t="shared" si="37"/>
        <v>0</v>
      </c>
      <c r="U26" s="12">
        <f t="shared" si="37"/>
        <v>0</v>
      </c>
      <c r="V26" s="12">
        <f t="shared" si="33"/>
        <v>0</v>
      </c>
      <c r="W26" s="37" t="e">
        <f>V26/$V$44</f>
        <v>#DIV/0!</v>
      </c>
      <c r="Y26" s="87">
        <v>0</v>
      </c>
      <c r="Z26" s="86">
        <f t="shared" si="21"/>
        <v>0</v>
      </c>
      <c r="AA26" s="86">
        <f t="shared" si="15"/>
        <v>0</v>
      </c>
      <c r="AC26" s="2">
        <v>0</v>
      </c>
      <c r="AD26" s="101">
        <f t="shared" si="16"/>
        <v>0</v>
      </c>
    </row>
    <row r="27" spans="1:31" s="23" customFormat="1" ht="22" customHeight="1" x14ac:dyDescent="0.2">
      <c r="A27" s="34"/>
      <c r="B27" s="30" t="s">
        <v>57</v>
      </c>
      <c r="C27" s="30"/>
      <c r="D27" s="54"/>
      <c r="E27" s="53"/>
      <c r="F27" s="53"/>
      <c r="G27" s="53"/>
      <c r="H27" s="53"/>
      <c r="I27" s="31">
        <f t="shared" ref="I27:W27" si="38">SUM(I28:I33)</f>
        <v>0</v>
      </c>
      <c r="J27" s="31">
        <f t="shared" si="38"/>
        <v>0</v>
      </c>
      <c r="K27" s="31">
        <f t="shared" si="38"/>
        <v>0</v>
      </c>
      <c r="L27" s="31">
        <f t="shared" si="38"/>
        <v>0</v>
      </c>
      <c r="M27" s="31">
        <f t="shared" si="38"/>
        <v>0</v>
      </c>
      <c r="N27" s="31">
        <f t="shared" si="38"/>
        <v>0</v>
      </c>
      <c r="O27" s="31">
        <f t="shared" si="38"/>
        <v>0</v>
      </c>
      <c r="P27" s="31">
        <f t="shared" si="38"/>
        <v>0</v>
      </c>
      <c r="Q27" s="31">
        <f t="shared" si="38"/>
        <v>0</v>
      </c>
      <c r="R27" s="31">
        <f t="shared" si="38"/>
        <v>0</v>
      </c>
      <c r="S27" s="31">
        <f t="shared" si="38"/>
        <v>0</v>
      </c>
      <c r="T27" s="31">
        <f t="shared" si="38"/>
        <v>0</v>
      </c>
      <c r="U27" s="31">
        <f t="shared" si="38"/>
        <v>0</v>
      </c>
      <c r="V27" s="31">
        <f t="shared" si="38"/>
        <v>0</v>
      </c>
      <c r="W27" s="39" t="e">
        <f t="shared" si="38"/>
        <v>#DIV/0!</v>
      </c>
      <c r="Y27" s="90">
        <f>SUM(Y28:Y32)</f>
        <v>0</v>
      </c>
      <c r="Z27" s="90">
        <f t="shared" si="21"/>
        <v>0</v>
      </c>
      <c r="AA27" s="90">
        <f t="shared" si="15"/>
        <v>0</v>
      </c>
      <c r="AC27" s="90">
        <f>SUM(AC28:AC32)</f>
        <v>0</v>
      </c>
      <c r="AD27" s="90">
        <f t="shared" si="16"/>
        <v>0</v>
      </c>
      <c r="AE27" s="115" t="e">
        <f>AD27/$AD$44</f>
        <v>#DIV/0!</v>
      </c>
    </row>
    <row r="28" spans="1:31" ht="22" customHeight="1" x14ac:dyDescent="0.2">
      <c r="B28" s="9"/>
      <c r="C28" s="9" t="s">
        <v>44</v>
      </c>
      <c r="D28" s="54">
        <f t="shared" si="24"/>
        <v>1</v>
      </c>
      <c r="E28" s="51">
        <v>0.5</v>
      </c>
      <c r="F28" s="51">
        <v>0.5</v>
      </c>
      <c r="G28" s="51"/>
      <c r="H28" s="51"/>
      <c r="I28" s="22">
        <v>0</v>
      </c>
      <c r="J28" s="11">
        <f>I28/12</f>
        <v>0</v>
      </c>
      <c r="K28" s="12">
        <f t="shared" ref="K28:U28" si="39">J28</f>
        <v>0</v>
      </c>
      <c r="L28" s="12">
        <f t="shared" si="39"/>
        <v>0</v>
      </c>
      <c r="M28" s="12">
        <f t="shared" si="39"/>
        <v>0</v>
      </c>
      <c r="N28" s="12">
        <f t="shared" si="39"/>
        <v>0</v>
      </c>
      <c r="O28" s="12">
        <f t="shared" si="39"/>
        <v>0</v>
      </c>
      <c r="P28" s="12">
        <f t="shared" si="39"/>
        <v>0</v>
      </c>
      <c r="Q28" s="12">
        <f t="shared" si="39"/>
        <v>0</v>
      </c>
      <c r="R28" s="12">
        <f t="shared" si="39"/>
        <v>0</v>
      </c>
      <c r="S28" s="12">
        <f t="shared" si="39"/>
        <v>0</v>
      </c>
      <c r="T28" s="12">
        <f t="shared" si="39"/>
        <v>0</v>
      </c>
      <c r="U28" s="12">
        <f t="shared" si="39"/>
        <v>0</v>
      </c>
      <c r="V28" s="12">
        <f>SUM(J28:U28)</f>
        <v>0</v>
      </c>
      <c r="W28" s="37" t="e">
        <f t="shared" ref="W28:W33" si="40">V28/$V$44</f>
        <v>#DIV/0!</v>
      </c>
      <c r="Y28" s="87">
        <v>0</v>
      </c>
      <c r="Z28" s="86">
        <f t="shared" si="21"/>
        <v>0</v>
      </c>
      <c r="AA28" s="86">
        <f t="shared" si="15"/>
        <v>0</v>
      </c>
      <c r="AC28" s="2">
        <v>0</v>
      </c>
      <c r="AD28" s="101">
        <f t="shared" si="16"/>
        <v>0</v>
      </c>
    </row>
    <row r="29" spans="1:31" ht="22" customHeight="1" x14ac:dyDescent="0.2">
      <c r="B29" s="9"/>
      <c r="C29" s="9" t="s">
        <v>60</v>
      </c>
      <c r="D29" s="54">
        <f t="shared" si="24"/>
        <v>1</v>
      </c>
      <c r="E29" s="51"/>
      <c r="F29" s="51"/>
      <c r="G29" s="51">
        <v>1</v>
      </c>
      <c r="H29" s="51"/>
      <c r="I29" s="102">
        <v>0</v>
      </c>
      <c r="J29" s="11">
        <f>I29/12</f>
        <v>0</v>
      </c>
      <c r="K29" s="12">
        <f t="shared" ref="K29:U29" si="41">J29</f>
        <v>0</v>
      </c>
      <c r="L29" s="12">
        <f t="shared" si="41"/>
        <v>0</v>
      </c>
      <c r="M29" s="12">
        <f t="shared" si="41"/>
        <v>0</v>
      </c>
      <c r="N29" s="12">
        <f t="shared" si="41"/>
        <v>0</v>
      </c>
      <c r="O29" s="12">
        <f t="shared" si="41"/>
        <v>0</v>
      </c>
      <c r="P29" s="12">
        <f t="shared" si="41"/>
        <v>0</v>
      </c>
      <c r="Q29" s="12">
        <f t="shared" si="41"/>
        <v>0</v>
      </c>
      <c r="R29" s="12">
        <f t="shared" si="41"/>
        <v>0</v>
      </c>
      <c r="S29" s="12">
        <f t="shared" si="41"/>
        <v>0</v>
      </c>
      <c r="T29" s="12">
        <f t="shared" si="41"/>
        <v>0</v>
      </c>
      <c r="U29" s="12">
        <f t="shared" si="41"/>
        <v>0</v>
      </c>
      <c r="V29" s="12">
        <f>SUM(J29:U29)</f>
        <v>0</v>
      </c>
      <c r="W29" s="37" t="e">
        <f t="shared" si="40"/>
        <v>#DIV/0!</v>
      </c>
      <c r="Y29" s="87">
        <v>0</v>
      </c>
      <c r="Z29" s="86">
        <f t="shared" si="21"/>
        <v>0</v>
      </c>
      <c r="AA29" s="86">
        <f t="shared" si="15"/>
        <v>0</v>
      </c>
      <c r="AC29" s="2">
        <v>0</v>
      </c>
      <c r="AD29" s="101">
        <f t="shared" si="16"/>
        <v>0</v>
      </c>
    </row>
    <row r="30" spans="1:31" ht="22" customHeight="1" x14ac:dyDescent="0.2">
      <c r="B30" s="9"/>
      <c r="C30" s="9" t="s">
        <v>54</v>
      </c>
      <c r="D30" s="54"/>
      <c r="E30" s="51"/>
      <c r="F30" s="51"/>
      <c r="G30" s="51">
        <v>1</v>
      </c>
      <c r="H30" s="51"/>
      <c r="I30" s="102">
        <v>0</v>
      </c>
      <c r="J30" s="11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f>SUM(J30:U30)</f>
        <v>0</v>
      </c>
      <c r="W30" s="37" t="e">
        <f t="shared" si="40"/>
        <v>#DIV/0!</v>
      </c>
      <c r="Y30" s="87"/>
      <c r="AD30" s="101"/>
    </row>
    <row r="31" spans="1:31" ht="22" customHeight="1" x14ac:dyDescent="0.2">
      <c r="B31" s="9"/>
      <c r="C31" s="9" t="s">
        <v>33</v>
      </c>
      <c r="D31" s="54">
        <f t="shared" si="24"/>
        <v>1</v>
      </c>
      <c r="E31" s="51"/>
      <c r="F31" s="51"/>
      <c r="G31" s="51">
        <v>1</v>
      </c>
      <c r="H31" s="51"/>
      <c r="I31" s="22">
        <v>0</v>
      </c>
      <c r="J31" s="11">
        <f>I31*0.25</f>
        <v>0</v>
      </c>
      <c r="K31" s="12">
        <f>I31*0.25</f>
        <v>0</v>
      </c>
      <c r="L31" s="12">
        <f>$I$31*0.25</f>
        <v>0</v>
      </c>
      <c r="M31" s="12">
        <f>$I$31*0.25</f>
        <v>0</v>
      </c>
      <c r="N31" s="12">
        <v>0</v>
      </c>
      <c r="O31" s="12">
        <v>0</v>
      </c>
      <c r="P31" s="12">
        <f t="shared" ref="P31:U31" si="42">O31</f>
        <v>0</v>
      </c>
      <c r="Q31" s="12">
        <f t="shared" si="42"/>
        <v>0</v>
      </c>
      <c r="R31" s="12">
        <f t="shared" si="42"/>
        <v>0</v>
      </c>
      <c r="S31" s="12">
        <f t="shared" si="42"/>
        <v>0</v>
      </c>
      <c r="T31" s="12">
        <f t="shared" si="42"/>
        <v>0</v>
      </c>
      <c r="U31" s="12">
        <f t="shared" si="42"/>
        <v>0</v>
      </c>
      <c r="V31" s="12">
        <f t="shared" ref="V31" si="43">SUM(J31:U31)</f>
        <v>0</v>
      </c>
      <c r="W31" s="37" t="e">
        <f t="shared" si="40"/>
        <v>#DIV/0!</v>
      </c>
      <c r="Y31" s="87">
        <v>0</v>
      </c>
      <c r="Z31" s="86">
        <f t="shared" si="21"/>
        <v>0</v>
      </c>
      <c r="AA31" s="86">
        <f t="shared" si="15"/>
        <v>0</v>
      </c>
      <c r="AC31" s="2">
        <v>0</v>
      </c>
      <c r="AD31" s="101">
        <f t="shared" si="16"/>
        <v>0</v>
      </c>
    </row>
    <row r="32" spans="1:31" ht="20" customHeight="1" x14ac:dyDescent="0.2">
      <c r="C32" s="9" t="s">
        <v>45</v>
      </c>
      <c r="D32" s="54">
        <f>SUM(E32:H32)</f>
        <v>1</v>
      </c>
      <c r="E32" s="103">
        <v>0.25</v>
      </c>
      <c r="F32" s="103">
        <v>0.75</v>
      </c>
      <c r="I32" s="19">
        <v>0</v>
      </c>
      <c r="J32" s="11">
        <f>I32/12</f>
        <v>0</v>
      </c>
      <c r="K32" s="12">
        <f t="shared" ref="K32:U32" si="44">J32</f>
        <v>0</v>
      </c>
      <c r="L32" s="12">
        <f t="shared" si="44"/>
        <v>0</v>
      </c>
      <c r="M32" s="12">
        <f t="shared" si="44"/>
        <v>0</v>
      </c>
      <c r="N32" s="12">
        <f t="shared" si="44"/>
        <v>0</v>
      </c>
      <c r="O32" s="12">
        <f t="shared" si="44"/>
        <v>0</v>
      </c>
      <c r="P32" s="12">
        <f t="shared" si="44"/>
        <v>0</v>
      </c>
      <c r="Q32" s="12">
        <f t="shared" si="44"/>
        <v>0</v>
      </c>
      <c r="R32" s="12">
        <f t="shared" si="44"/>
        <v>0</v>
      </c>
      <c r="S32" s="12">
        <f t="shared" si="44"/>
        <v>0</v>
      </c>
      <c r="T32" s="12">
        <f t="shared" si="44"/>
        <v>0</v>
      </c>
      <c r="U32" s="12">
        <f t="shared" si="44"/>
        <v>0</v>
      </c>
      <c r="V32" s="12">
        <f>SUM(J32:U32)</f>
        <v>0</v>
      </c>
      <c r="W32" s="37" t="e">
        <f t="shared" si="40"/>
        <v>#DIV/0!</v>
      </c>
      <c r="Y32" s="86">
        <v>0</v>
      </c>
      <c r="Z32" s="86">
        <f>(Y32/8)*12</f>
        <v>0</v>
      </c>
      <c r="AA32" s="86">
        <f>V32-Z32</f>
        <v>0</v>
      </c>
      <c r="AC32" s="2">
        <v>0</v>
      </c>
      <c r="AD32" s="101">
        <f>V32-AC32</f>
        <v>0</v>
      </c>
    </row>
    <row r="33" spans="1:31" ht="20" customHeight="1" x14ac:dyDescent="0.2">
      <c r="C33" s="9" t="s">
        <v>58</v>
      </c>
      <c r="D33" s="54"/>
      <c r="H33" s="103">
        <v>1</v>
      </c>
      <c r="I33" s="19">
        <v>0</v>
      </c>
      <c r="J33" s="12">
        <v>0</v>
      </c>
      <c r="K33" s="12">
        <v>0</v>
      </c>
      <c r="L33" s="12">
        <v>0</v>
      </c>
      <c r="M33" s="12">
        <f>$I$33/3</f>
        <v>0</v>
      </c>
      <c r="N33" s="12">
        <v>0</v>
      </c>
      <c r="O33" s="12">
        <v>0</v>
      </c>
      <c r="P33" s="12">
        <v>0</v>
      </c>
      <c r="Q33" s="12">
        <f>$I$33/3</f>
        <v>0</v>
      </c>
      <c r="R33" s="12">
        <v>0</v>
      </c>
      <c r="S33" s="12">
        <v>0</v>
      </c>
      <c r="T33" s="12">
        <v>0</v>
      </c>
      <c r="U33" s="12">
        <f>$I$33/3</f>
        <v>0</v>
      </c>
      <c r="V33" s="12">
        <f>SUM(J33:U33)</f>
        <v>0</v>
      </c>
      <c r="W33" s="37" t="e">
        <f t="shared" si="40"/>
        <v>#DIV/0!</v>
      </c>
      <c r="AD33" s="101">
        <f>V33-AC33</f>
        <v>0</v>
      </c>
    </row>
    <row r="34" spans="1:31" s="23" customFormat="1" ht="22" customHeight="1" x14ac:dyDescent="0.2">
      <c r="A34" s="34"/>
      <c r="B34" s="30" t="s">
        <v>31</v>
      </c>
      <c r="C34" s="30"/>
      <c r="D34" s="54"/>
      <c r="E34" s="53"/>
      <c r="F34" s="53"/>
      <c r="G34" s="53"/>
      <c r="H34" s="53"/>
      <c r="I34" s="31">
        <f t="shared" ref="I34:W34" si="45">SUM(I35:I43)</f>
        <v>0</v>
      </c>
      <c r="J34" s="31">
        <f t="shared" si="45"/>
        <v>0</v>
      </c>
      <c r="K34" s="31">
        <f t="shared" si="45"/>
        <v>0</v>
      </c>
      <c r="L34" s="31">
        <f t="shared" si="45"/>
        <v>0</v>
      </c>
      <c r="M34" s="31">
        <f t="shared" si="45"/>
        <v>0</v>
      </c>
      <c r="N34" s="31">
        <f t="shared" si="45"/>
        <v>0</v>
      </c>
      <c r="O34" s="31">
        <f t="shared" si="45"/>
        <v>0</v>
      </c>
      <c r="P34" s="31">
        <f t="shared" si="45"/>
        <v>0</v>
      </c>
      <c r="Q34" s="31">
        <f t="shared" si="45"/>
        <v>0</v>
      </c>
      <c r="R34" s="31">
        <f t="shared" si="45"/>
        <v>0</v>
      </c>
      <c r="S34" s="31">
        <f t="shared" si="45"/>
        <v>0</v>
      </c>
      <c r="T34" s="31">
        <f t="shared" si="45"/>
        <v>0</v>
      </c>
      <c r="U34" s="31">
        <f t="shared" si="45"/>
        <v>0</v>
      </c>
      <c r="V34" s="31">
        <f t="shared" si="45"/>
        <v>0</v>
      </c>
      <c r="W34" s="39" t="e">
        <f t="shared" si="45"/>
        <v>#DIV/0!</v>
      </c>
      <c r="Y34" s="90">
        <f>SUM(Y35:Y43)</f>
        <v>0</v>
      </c>
      <c r="Z34" s="90">
        <f t="shared" si="21"/>
        <v>0</v>
      </c>
      <c r="AA34" s="90">
        <f t="shared" si="15"/>
        <v>0</v>
      </c>
      <c r="AC34" s="90">
        <f>SUM(AC35:AC43)</f>
        <v>0</v>
      </c>
      <c r="AD34" s="90">
        <f t="shared" si="16"/>
        <v>0</v>
      </c>
      <c r="AE34" s="115" t="e">
        <f>AD34/$AD$44</f>
        <v>#DIV/0!</v>
      </c>
    </row>
    <row r="35" spans="1:31" ht="22" customHeight="1" x14ac:dyDescent="0.2">
      <c r="B35" s="9"/>
      <c r="C35" s="9" t="s">
        <v>7</v>
      </c>
      <c r="D35" s="54">
        <f t="shared" si="24"/>
        <v>1</v>
      </c>
      <c r="E35" s="51"/>
      <c r="F35" s="51"/>
      <c r="G35" s="51"/>
      <c r="H35" s="51">
        <v>1</v>
      </c>
      <c r="I35" s="22">
        <v>0</v>
      </c>
      <c r="J35" s="11">
        <f t="shared" ref="J35:J43" si="46">I35/12</f>
        <v>0</v>
      </c>
      <c r="K35" s="12">
        <f t="shared" ref="K35:U35" si="47">J35</f>
        <v>0</v>
      </c>
      <c r="L35" s="12">
        <f t="shared" si="47"/>
        <v>0</v>
      </c>
      <c r="M35" s="12">
        <f t="shared" si="47"/>
        <v>0</v>
      </c>
      <c r="N35" s="12">
        <f t="shared" si="47"/>
        <v>0</v>
      </c>
      <c r="O35" s="12">
        <f t="shared" si="47"/>
        <v>0</v>
      </c>
      <c r="P35" s="12">
        <f t="shared" si="47"/>
        <v>0</v>
      </c>
      <c r="Q35" s="12">
        <f t="shared" si="47"/>
        <v>0</v>
      </c>
      <c r="R35" s="12">
        <f t="shared" si="47"/>
        <v>0</v>
      </c>
      <c r="S35" s="12">
        <f t="shared" si="47"/>
        <v>0</v>
      </c>
      <c r="T35" s="12">
        <f t="shared" si="47"/>
        <v>0</v>
      </c>
      <c r="U35" s="12">
        <f t="shared" si="47"/>
        <v>0</v>
      </c>
      <c r="V35" s="12">
        <f t="shared" si="33"/>
        <v>0</v>
      </c>
      <c r="W35" s="37" t="e">
        <f t="shared" ref="W35:W43" si="48">V35/$V$44</f>
        <v>#DIV/0!</v>
      </c>
      <c r="Y35" s="87">
        <v>0</v>
      </c>
      <c r="Z35" s="86">
        <f t="shared" si="21"/>
        <v>0</v>
      </c>
      <c r="AA35" s="86">
        <f t="shared" si="15"/>
        <v>0</v>
      </c>
      <c r="AC35" s="2">
        <v>0</v>
      </c>
      <c r="AD35" s="101">
        <f t="shared" si="16"/>
        <v>0</v>
      </c>
    </row>
    <row r="36" spans="1:31" ht="22" customHeight="1" x14ac:dyDescent="0.2">
      <c r="B36" s="9"/>
      <c r="C36" s="9" t="s">
        <v>8</v>
      </c>
      <c r="D36" s="54">
        <f t="shared" si="24"/>
        <v>1</v>
      </c>
      <c r="E36" s="51"/>
      <c r="F36" s="51"/>
      <c r="G36" s="51"/>
      <c r="H36" s="51">
        <v>1</v>
      </c>
      <c r="I36" s="22">
        <v>0</v>
      </c>
      <c r="J36" s="11">
        <f t="shared" si="46"/>
        <v>0</v>
      </c>
      <c r="K36" s="12">
        <f t="shared" ref="K36:U36" si="49">J36</f>
        <v>0</v>
      </c>
      <c r="L36" s="12">
        <f t="shared" si="49"/>
        <v>0</v>
      </c>
      <c r="M36" s="12">
        <f t="shared" si="49"/>
        <v>0</v>
      </c>
      <c r="N36" s="12">
        <f t="shared" si="49"/>
        <v>0</v>
      </c>
      <c r="O36" s="12">
        <f t="shared" si="49"/>
        <v>0</v>
      </c>
      <c r="P36" s="12">
        <f t="shared" si="49"/>
        <v>0</v>
      </c>
      <c r="Q36" s="12">
        <f t="shared" si="49"/>
        <v>0</v>
      </c>
      <c r="R36" s="12">
        <f t="shared" si="49"/>
        <v>0</v>
      </c>
      <c r="S36" s="12">
        <f t="shared" si="49"/>
        <v>0</v>
      </c>
      <c r="T36" s="12">
        <f t="shared" si="49"/>
        <v>0</v>
      </c>
      <c r="U36" s="12">
        <f t="shared" si="49"/>
        <v>0</v>
      </c>
      <c r="V36" s="12">
        <f t="shared" si="33"/>
        <v>0</v>
      </c>
      <c r="W36" s="37" t="e">
        <f t="shared" si="48"/>
        <v>#DIV/0!</v>
      </c>
      <c r="Y36" s="87">
        <v>0</v>
      </c>
      <c r="Z36" s="86">
        <f t="shared" si="21"/>
        <v>0</v>
      </c>
      <c r="AA36" s="86">
        <f t="shared" si="15"/>
        <v>0</v>
      </c>
      <c r="AC36" s="2">
        <v>0</v>
      </c>
      <c r="AD36" s="101">
        <f t="shared" si="16"/>
        <v>0</v>
      </c>
    </row>
    <row r="37" spans="1:31" ht="22" customHeight="1" x14ac:dyDescent="0.2">
      <c r="B37" s="9"/>
      <c r="C37" s="9" t="s">
        <v>3</v>
      </c>
      <c r="D37" s="54">
        <f t="shared" si="24"/>
        <v>1</v>
      </c>
      <c r="E37" s="51"/>
      <c r="F37" s="51"/>
      <c r="G37" s="51"/>
      <c r="H37" s="51">
        <v>1</v>
      </c>
      <c r="I37" s="22">
        <v>0</v>
      </c>
      <c r="J37" s="11">
        <f t="shared" si="46"/>
        <v>0</v>
      </c>
      <c r="K37" s="12">
        <f t="shared" ref="K37:U37" si="50">J37</f>
        <v>0</v>
      </c>
      <c r="L37" s="12">
        <f t="shared" si="50"/>
        <v>0</v>
      </c>
      <c r="M37" s="12">
        <f t="shared" si="50"/>
        <v>0</v>
      </c>
      <c r="N37" s="12">
        <f t="shared" si="50"/>
        <v>0</v>
      </c>
      <c r="O37" s="12">
        <f t="shared" si="50"/>
        <v>0</v>
      </c>
      <c r="P37" s="12">
        <f t="shared" si="50"/>
        <v>0</v>
      </c>
      <c r="Q37" s="12">
        <f t="shared" si="50"/>
        <v>0</v>
      </c>
      <c r="R37" s="12">
        <f t="shared" si="50"/>
        <v>0</v>
      </c>
      <c r="S37" s="12">
        <f t="shared" si="50"/>
        <v>0</v>
      </c>
      <c r="T37" s="12">
        <f t="shared" si="50"/>
        <v>0</v>
      </c>
      <c r="U37" s="12">
        <f t="shared" si="50"/>
        <v>0</v>
      </c>
      <c r="V37" s="12">
        <f t="shared" si="33"/>
        <v>0</v>
      </c>
      <c r="W37" s="37" t="e">
        <f t="shared" si="48"/>
        <v>#DIV/0!</v>
      </c>
      <c r="Y37" s="87">
        <v>0</v>
      </c>
      <c r="Z37" s="86">
        <f t="shared" si="21"/>
        <v>0</v>
      </c>
      <c r="AA37" s="86">
        <f t="shared" si="15"/>
        <v>0</v>
      </c>
      <c r="AC37" s="2">
        <v>0</v>
      </c>
      <c r="AD37" s="101">
        <f t="shared" si="16"/>
        <v>0</v>
      </c>
    </row>
    <row r="38" spans="1:31" ht="22" customHeight="1" x14ac:dyDescent="0.2">
      <c r="B38" s="9"/>
      <c r="C38" s="9" t="s">
        <v>2</v>
      </c>
      <c r="D38" s="54">
        <f t="shared" si="24"/>
        <v>1</v>
      </c>
      <c r="E38" s="51"/>
      <c r="F38" s="51"/>
      <c r="G38" s="51"/>
      <c r="H38" s="51">
        <v>1</v>
      </c>
      <c r="I38" s="22">
        <v>0</v>
      </c>
      <c r="J38" s="11">
        <f t="shared" si="46"/>
        <v>0</v>
      </c>
      <c r="K38" s="12">
        <f t="shared" ref="K38:U38" si="51">J38</f>
        <v>0</v>
      </c>
      <c r="L38" s="12">
        <f t="shared" si="51"/>
        <v>0</v>
      </c>
      <c r="M38" s="12">
        <f t="shared" si="51"/>
        <v>0</v>
      </c>
      <c r="N38" s="12">
        <f t="shared" si="51"/>
        <v>0</v>
      </c>
      <c r="O38" s="12">
        <f t="shared" si="51"/>
        <v>0</v>
      </c>
      <c r="P38" s="12">
        <f t="shared" si="51"/>
        <v>0</v>
      </c>
      <c r="Q38" s="12">
        <f t="shared" si="51"/>
        <v>0</v>
      </c>
      <c r="R38" s="12">
        <f t="shared" si="51"/>
        <v>0</v>
      </c>
      <c r="S38" s="12">
        <f t="shared" si="51"/>
        <v>0</v>
      </c>
      <c r="T38" s="12">
        <f t="shared" si="51"/>
        <v>0</v>
      </c>
      <c r="U38" s="12">
        <f t="shared" si="51"/>
        <v>0</v>
      </c>
      <c r="V38" s="12">
        <f t="shared" si="33"/>
        <v>0</v>
      </c>
      <c r="W38" s="37" t="e">
        <f t="shared" si="48"/>
        <v>#DIV/0!</v>
      </c>
      <c r="Y38" s="87">
        <v>0</v>
      </c>
      <c r="Z38" s="86">
        <f t="shared" si="21"/>
        <v>0</v>
      </c>
      <c r="AA38" s="86">
        <f t="shared" si="15"/>
        <v>0</v>
      </c>
      <c r="AC38" s="2">
        <v>0</v>
      </c>
      <c r="AD38" s="101">
        <f t="shared" si="16"/>
        <v>0</v>
      </c>
    </row>
    <row r="39" spans="1:31" ht="22" customHeight="1" x14ac:dyDescent="0.2">
      <c r="B39" s="9"/>
      <c r="C39" s="16" t="s">
        <v>55</v>
      </c>
      <c r="D39" s="54">
        <f t="shared" si="24"/>
        <v>1</v>
      </c>
      <c r="E39" s="51"/>
      <c r="F39" s="51"/>
      <c r="G39" s="51"/>
      <c r="H39" s="51">
        <v>1</v>
      </c>
      <c r="I39" s="22">
        <v>0</v>
      </c>
      <c r="J39" s="11">
        <v>0</v>
      </c>
      <c r="K39" s="12">
        <f>I39*0.5</f>
        <v>0</v>
      </c>
      <c r="L39" s="12">
        <f t="shared" ref="L39:U39" si="52">K39</f>
        <v>0</v>
      </c>
      <c r="M39" s="12">
        <v>0</v>
      </c>
      <c r="N39" s="12">
        <f t="shared" si="52"/>
        <v>0</v>
      </c>
      <c r="O39" s="12">
        <f t="shared" si="52"/>
        <v>0</v>
      </c>
      <c r="P39" s="12">
        <f t="shared" si="52"/>
        <v>0</v>
      </c>
      <c r="Q39" s="12">
        <f t="shared" si="52"/>
        <v>0</v>
      </c>
      <c r="R39" s="12">
        <f t="shared" si="52"/>
        <v>0</v>
      </c>
      <c r="S39" s="12">
        <f t="shared" si="52"/>
        <v>0</v>
      </c>
      <c r="T39" s="12">
        <f t="shared" si="52"/>
        <v>0</v>
      </c>
      <c r="U39" s="12">
        <f t="shared" si="52"/>
        <v>0</v>
      </c>
      <c r="V39" s="12">
        <f t="shared" si="33"/>
        <v>0</v>
      </c>
      <c r="W39" s="37" t="e">
        <f t="shared" si="48"/>
        <v>#DIV/0!</v>
      </c>
      <c r="Y39" s="87">
        <v>0</v>
      </c>
      <c r="Z39" s="86">
        <f t="shared" si="21"/>
        <v>0</v>
      </c>
      <c r="AA39" s="86">
        <f t="shared" si="15"/>
        <v>0</v>
      </c>
      <c r="AC39" s="2">
        <v>0</v>
      </c>
      <c r="AD39" s="116">
        <f t="shared" si="16"/>
        <v>0</v>
      </c>
    </row>
    <row r="40" spans="1:31" ht="22" customHeight="1" x14ac:dyDescent="0.2">
      <c r="B40" s="9"/>
      <c r="C40" s="16" t="s">
        <v>56</v>
      </c>
      <c r="D40" s="54">
        <f t="shared" si="24"/>
        <v>1</v>
      </c>
      <c r="E40" s="51"/>
      <c r="F40" s="51"/>
      <c r="G40" s="51"/>
      <c r="H40" s="51">
        <v>1</v>
      </c>
      <c r="I40" s="22">
        <v>0</v>
      </c>
      <c r="J40" s="11">
        <f t="shared" si="46"/>
        <v>0</v>
      </c>
      <c r="K40" s="12">
        <f t="shared" ref="K40:U40" si="53">J40</f>
        <v>0</v>
      </c>
      <c r="L40" s="12">
        <f t="shared" si="53"/>
        <v>0</v>
      </c>
      <c r="M40" s="12">
        <f t="shared" si="53"/>
        <v>0</v>
      </c>
      <c r="N40" s="12">
        <f t="shared" si="53"/>
        <v>0</v>
      </c>
      <c r="O40" s="12">
        <f t="shared" si="53"/>
        <v>0</v>
      </c>
      <c r="P40" s="12">
        <f t="shared" si="53"/>
        <v>0</v>
      </c>
      <c r="Q40" s="12">
        <f t="shared" si="53"/>
        <v>0</v>
      </c>
      <c r="R40" s="12">
        <f t="shared" si="53"/>
        <v>0</v>
      </c>
      <c r="S40" s="12">
        <f t="shared" si="53"/>
        <v>0</v>
      </c>
      <c r="T40" s="12">
        <f t="shared" si="53"/>
        <v>0</v>
      </c>
      <c r="U40" s="12">
        <f t="shared" si="53"/>
        <v>0</v>
      </c>
      <c r="V40" s="12">
        <f t="shared" si="33"/>
        <v>0</v>
      </c>
      <c r="W40" s="37" t="e">
        <f t="shared" si="48"/>
        <v>#DIV/0!</v>
      </c>
      <c r="Y40" s="87">
        <v>0</v>
      </c>
      <c r="Z40" s="86">
        <f t="shared" si="21"/>
        <v>0</v>
      </c>
      <c r="AA40" s="86">
        <f t="shared" si="15"/>
        <v>0</v>
      </c>
      <c r="AC40" s="2">
        <v>0</v>
      </c>
      <c r="AD40" s="101">
        <f t="shared" si="16"/>
        <v>0</v>
      </c>
    </row>
    <row r="41" spans="1:31" ht="22" customHeight="1" x14ac:dyDescent="0.2">
      <c r="B41" s="9"/>
      <c r="C41" s="16" t="s">
        <v>23</v>
      </c>
      <c r="D41" s="54">
        <f t="shared" si="24"/>
        <v>1</v>
      </c>
      <c r="E41" s="51"/>
      <c r="F41" s="51"/>
      <c r="G41" s="51"/>
      <c r="H41" s="51">
        <v>1</v>
      </c>
      <c r="I41" s="22">
        <v>0</v>
      </c>
      <c r="J41" s="11">
        <f t="shared" si="46"/>
        <v>0</v>
      </c>
      <c r="K41" s="12">
        <f t="shared" ref="K41:U41" si="54">J41</f>
        <v>0</v>
      </c>
      <c r="L41" s="12">
        <f t="shared" si="54"/>
        <v>0</v>
      </c>
      <c r="M41" s="12">
        <f t="shared" si="54"/>
        <v>0</v>
      </c>
      <c r="N41" s="12">
        <f t="shared" si="54"/>
        <v>0</v>
      </c>
      <c r="O41" s="12">
        <f t="shared" si="54"/>
        <v>0</v>
      </c>
      <c r="P41" s="12">
        <f t="shared" si="54"/>
        <v>0</v>
      </c>
      <c r="Q41" s="12">
        <f t="shared" si="54"/>
        <v>0</v>
      </c>
      <c r="R41" s="12">
        <f t="shared" si="54"/>
        <v>0</v>
      </c>
      <c r="S41" s="12">
        <f t="shared" si="54"/>
        <v>0</v>
      </c>
      <c r="T41" s="12">
        <f t="shared" si="54"/>
        <v>0</v>
      </c>
      <c r="U41" s="12">
        <f t="shared" si="54"/>
        <v>0</v>
      </c>
      <c r="V41" s="12">
        <f t="shared" si="33"/>
        <v>0</v>
      </c>
      <c r="W41" s="37" t="e">
        <f t="shared" si="48"/>
        <v>#DIV/0!</v>
      </c>
      <c r="Y41" s="87">
        <v>0</v>
      </c>
      <c r="Z41" s="86">
        <f t="shared" si="21"/>
        <v>0</v>
      </c>
      <c r="AA41" s="86">
        <f t="shared" si="15"/>
        <v>0</v>
      </c>
      <c r="AC41" s="2">
        <v>0</v>
      </c>
      <c r="AD41" s="101">
        <f t="shared" si="16"/>
        <v>0</v>
      </c>
    </row>
    <row r="42" spans="1:31" ht="22" customHeight="1" x14ac:dyDescent="0.2">
      <c r="B42" s="9"/>
      <c r="C42" s="16" t="s">
        <v>9</v>
      </c>
      <c r="D42" s="54">
        <f t="shared" si="24"/>
        <v>1</v>
      </c>
      <c r="E42" s="51"/>
      <c r="F42" s="51"/>
      <c r="G42" s="51"/>
      <c r="H42" s="51">
        <v>1</v>
      </c>
      <c r="I42" s="22">
        <v>0</v>
      </c>
      <c r="J42" s="11">
        <f t="shared" si="46"/>
        <v>0</v>
      </c>
      <c r="K42" s="12">
        <f t="shared" ref="K42:U43" si="55">J42</f>
        <v>0</v>
      </c>
      <c r="L42" s="12">
        <f t="shared" si="55"/>
        <v>0</v>
      </c>
      <c r="M42" s="12">
        <f t="shared" si="55"/>
        <v>0</v>
      </c>
      <c r="N42" s="12">
        <f t="shared" si="55"/>
        <v>0</v>
      </c>
      <c r="O42" s="12">
        <f t="shared" si="55"/>
        <v>0</v>
      </c>
      <c r="P42" s="12">
        <f t="shared" si="55"/>
        <v>0</v>
      </c>
      <c r="Q42" s="12">
        <f t="shared" si="55"/>
        <v>0</v>
      </c>
      <c r="R42" s="12">
        <f t="shared" si="55"/>
        <v>0</v>
      </c>
      <c r="S42" s="12">
        <f t="shared" si="55"/>
        <v>0</v>
      </c>
      <c r="T42" s="12">
        <f t="shared" si="55"/>
        <v>0</v>
      </c>
      <c r="U42" s="12">
        <f t="shared" si="55"/>
        <v>0</v>
      </c>
      <c r="V42" s="12">
        <f t="shared" si="33"/>
        <v>0</v>
      </c>
      <c r="W42" s="37" t="e">
        <f t="shared" si="48"/>
        <v>#DIV/0!</v>
      </c>
      <c r="Y42" s="87">
        <v>0</v>
      </c>
      <c r="Z42" s="86">
        <f t="shared" si="21"/>
        <v>0</v>
      </c>
      <c r="AA42" s="86">
        <f t="shared" si="15"/>
        <v>0</v>
      </c>
      <c r="AC42" s="2">
        <v>0</v>
      </c>
      <c r="AD42" s="101">
        <f t="shared" si="16"/>
        <v>0</v>
      </c>
    </row>
    <row r="43" spans="1:31" ht="22" customHeight="1" x14ac:dyDescent="0.2">
      <c r="B43" s="9"/>
      <c r="C43" s="16" t="s">
        <v>10</v>
      </c>
      <c r="D43" s="54">
        <f t="shared" si="24"/>
        <v>1</v>
      </c>
      <c r="E43" s="51"/>
      <c r="F43" s="51"/>
      <c r="G43" s="51"/>
      <c r="H43" s="51">
        <v>1</v>
      </c>
      <c r="I43" s="22">
        <v>0</v>
      </c>
      <c r="J43" s="11">
        <f t="shared" si="46"/>
        <v>0</v>
      </c>
      <c r="K43" s="12">
        <f t="shared" si="55"/>
        <v>0</v>
      </c>
      <c r="L43" s="12">
        <f t="shared" si="55"/>
        <v>0</v>
      </c>
      <c r="M43" s="12">
        <f t="shared" si="55"/>
        <v>0</v>
      </c>
      <c r="N43" s="12">
        <f t="shared" si="55"/>
        <v>0</v>
      </c>
      <c r="O43" s="12">
        <f t="shared" si="55"/>
        <v>0</v>
      </c>
      <c r="P43" s="12">
        <f t="shared" si="55"/>
        <v>0</v>
      </c>
      <c r="Q43" s="12">
        <f t="shared" si="55"/>
        <v>0</v>
      </c>
      <c r="R43" s="12">
        <f t="shared" si="55"/>
        <v>0</v>
      </c>
      <c r="S43" s="12">
        <f t="shared" si="55"/>
        <v>0</v>
      </c>
      <c r="T43" s="12">
        <f t="shared" si="55"/>
        <v>0</v>
      </c>
      <c r="U43" s="12">
        <f t="shared" si="55"/>
        <v>0</v>
      </c>
      <c r="V43" s="12">
        <f t="shared" ref="V43" si="56">SUM(J43:U43)</f>
        <v>0</v>
      </c>
      <c r="W43" s="37" t="e">
        <f t="shared" si="48"/>
        <v>#DIV/0!</v>
      </c>
      <c r="Y43" s="87">
        <v>0</v>
      </c>
      <c r="Z43" s="86">
        <f t="shared" si="21"/>
        <v>0</v>
      </c>
      <c r="AA43" s="86">
        <f t="shared" si="15"/>
        <v>0</v>
      </c>
      <c r="AC43" s="2">
        <v>0</v>
      </c>
      <c r="AD43" s="101">
        <f t="shared" si="16"/>
        <v>0</v>
      </c>
    </row>
    <row r="44" spans="1:31" ht="28" customHeight="1" x14ac:dyDescent="0.2">
      <c r="B44" s="76" t="s">
        <v>34</v>
      </c>
      <c r="C44" s="77"/>
      <c r="D44" s="78"/>
      <c r="E44" s="79"/>
      <c r="F44" s="79"/>
      <c r="G44" s="79"/>
      <c r="H44" s="79"/>
      <c r="I44" s="80">
        <f t="shared" ref="I44:W44" si="57">I34+I27+I21+I13</f>
        <v>0</v>
      </c>
      <c r="J44" s="80">
        <f t="shared" si="57"/>
        <v>0</v>
      </c>
      <c r="K44" s="80">
        <f t="shared" si="57"/>
        <v>0</v>
      </c>
      <c r="L44" s="80">
        <f t="shared" si="57"/>
        <v>0</v>
      </c>
      <c r="M44" s="80">
        <f t="shared" si="57"/>
        <v>0</v>
      </c>
      <c r="N44" s="80">
        <f t="shared" si="57"/>
        <v>0</v>
      </c>
      <c r="O44" s="80">
        <f t="shared" si="57"/>
        <v>0</v>
      </c>
      <c r="P44" s="80">
        <f t="shared" si="57"/>
        <v>0</v>
      </c>
      <c r="Q44" s="80">
        <f t="shared" si="57"/>
        <v>0</v>
      </c>
      <c r="R44" s="80">
        <f t="shared" si="57"/>
        <v>0</v>
      </c>
      <c r="S44" s="80">
        <f t="shared" si="57"/>
        <v>0</v>
      </c>
      <c r="T44" s="80">
        <f t="shared" si="57"/>
        <v>0</v>
      </c>
      <c r="U44" s="80">
        <f t="shared" si="57"/>
        <v>0</v>
      </c>
      <c r="V44" s="80">
        <f t="shared" si="57"/>
        <v>0</v>
      </c>
      <c r="W44" s="81" t="e">
        <f t="shared" si="57"/>
        <v>#DIV/0!</v>
      </c>
      <c r="X44" s="35"/>
      <c r="Y44" s="91">
        <f>Y34+Y27+Y21+Y13</f>
        <v>0</v>
      </c>
      <c r="Z44" s="91">
        <f t="shared" si="21"/>
        <v>0</v>
      </c>
      <c r="AA44" s="91">
        <f t="shared" si="15"/>
        <v>0</v>
      </c>
      <c r="AC44" s="91">
        <f>AC34+AC27+AC21+AC13</f>
        <v>0</v>
      </c>
      <c r="AD44" s="91">
        <f t="shared" si="16"/>
        <v>0</v>
      </c>
    </row>
    <row r="45" spans="1:31" ht="22" customHeight="1" x14ac:dyDescent="0.2">
      <c r="B45" s="1" t="s">
        <v>36</v>
      </c>
      <c r="C45" s="3"/>
      <c r="D45" s="82"/>
      <c r="E45" s="43"/>
      <c r="F45" s="43"/>
      <c r="G45" s="43"/>
      <c r="H45" s="43"/>
      <c r="I45" s="83"/>
      <c r="J45" s="4">
        <f t="shared" ref="J45:V45" si="58">J11-J44</f>
        <v>0</v>
      </c>
      <c r="K45" s="4">
        <f t="shared" si="58"/>
        <v>0</v>
      </c>
      <c r="L45" s="4">
        <f t="shared" si="58"/>
        <v>0</v>
      </c>
      <c r="M45" s="4">
        <f t="shared" si="58"/>
        <v>0</v>
      </c>
      <c r="N45" s="4">
        <f t="shared" si="58"/>
        <v>0</v>
      </c>
      <c r="O45" s="4">
        <f t="shared" si="58"/>
        <v>0</v>
      </c>
      <c r="P45" s="4">
        <f t="shared" si="58"/>
        <v>0</v>
      </c>
      <c r="Q45" s="4">
        <f t="shared" si="58"/>
        <v>0</v>
      </c>
      <c r="R45" s="4">
        <f t="shared" si="58"/>
        <v>0</v>
      </c>
      <c r="S45" s="4">
        <f t="shared" si="58"/>
        <v>0</v>
      </c>
      <c r="T45" s="4">
        <f t="shared" si="58"/>
        <v>0</v>
      </c>
      <c r="U45" s="4">
        <f t="shared" si="58"/>
        <v>0</v>
      </c>
      <c r="V45" s="4">
        <f t="shared" si="58"/>
        <v>0</v>
      </c>
      <c r="W45" s="1"/>
      <c r="X45" s="36"/>
      <c r="Y45" s="87">
        <v>0</v>
      </c>
      <c r="Z45" s="86">
        <f t="shared" si="21"/>
        <v>0</v>
      </c>
    </row>
    <row r="46" spans="1:31" ht="21" customHeight="1" thickBot="1" x14ac:dyDescent="0.25">
      <c r="B46" s="3"/>
      <c r="C46" s="3" t="s">
        <v>0</v>
      </c>
      <c r="D46" s="82"/>
      <c r="E46" s="43"/>
      <c r="F46" s="43"/>
      <c r="G46" s="43"/>
      <c r="H46" s="43"/>
      <c r="I46" s="84"/>
      <c r="J46" s="3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3"/>
      <c r="X46" s="40"/>
      <c r="Y46" s="86">
        <v>0</v>
      </c>
      <c r="Z46" s="86">
        <f t="shared" si="21"/>
        <v>0</v>
      </c>
    </row>
    <row r="47" spans="1:31" ht="26" customHeight="1" x14ac:dyDescent="0.2">
      <c r="B47" s="117" t="s">
        <v>42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9"/>
    </row>
    <row r="48" spans="1:31" s="124" customFormat="1" ht="21" customHeight="1" x14ac:dyDescent="0.2">
      <c r="A48" s="120"/>
      <c r="B48" s="121"/>
      <c r="C48" s="42" t="s">
        <v>38</v>
      </c>
      <c r="D48" s="56"/>
      <c r="E48" s="122"/>
      <c r="F48" s="59"/>
      <c r="G48" s="59"/>
      <c r="H48" s="59"/>
      <c r="I48" s="60">
        <f t="shared" ref="I48:U48" si="59">SUMPRODUCT($E14:$E43,I$14:I$43)</f>
        <v>0</v>
      </c>
      <c r="J48" s="60">
        <f t="shared" si="59"/>
        <v>0</v>
      </c>
      <c r="K48" s="60">
        <f t="shared" si="59"/>
        <v>0</v>
      </c>
      <c r="L48" s="60">
        <f t="shared" si="59"/>
        <v>0</v>
      </c>
      <c r="M48" s="60">
        <f t="shared" si="59"/>
        <v>0</v>
      </c>
      <c r="N48" s="60">
        <f t="shared" si="59"/>
        <v>0</v>
      </c>
      <c r="O48" s="60">
        <f t="shared" si="59"/>
        <v>0</v>
      </c>
      <c r="P48" s="60">
        <f t="shared" si="59"/>
        <v>0</v>
      </c>
      <c r="Q48" s="60">
        <f t="shared" si="59"/>
        <v>0</v>
      </c>
      <c r="R48" s="60">
        <f t="shared" si="59"/>
        <v>0</v>
      </c>
      <c r="S48" s="60">
        <f t="shared" si="59"/>
        <v>0</v>
      </c>
      <c r="T48" s="60">
        <f t="shared" si="59"/>
        <v>0</v>
      </c>
      <c r="U48" s="60">
        <f t="shared" si="59"/>
        <v>0</v>
      </c>
      <c r="V48" s="60">
        <f>SUM(J48:U48)</f>
        <v>0</v>
      </c>
      <c r="W48" s="123" t="e">
        <f>V48/$V$44</f>
        <v>#DIV/0!</v>
      </c>
      <c r="Y48" s="125"/>
      <c r="Z48" s="125"/>
      <c r="AA48" s="125"/>
    </row>
    <row r="49" spans="1:27" s="130" customFormat="1" ht="21" customHeight="1" x14ac:dyDescent="0.2">
      <c r="A49" s="126"/>
      <c r="B49" s="127"/>
      <c r="C49" s="61" t="s">
        <v>39</v>
      </c>
      <c r="D49" s="62"/>
      <c r="E49" s="63"/>
      <c r="F49" s="63"/>
      <c r="G49" s="63"/>
      <c r="H49" s="128"/>
      <c r="I49" s="64">
        <f t="shared" ref="I49:U49" si="60">SUMPRODUCT($F14:$F43,I$14:I$43)</f>
        <v>0</v>
      </c>
      <c r="J49" s="64">
        <f t="shared" si="60"/>
        <v>0</v>
      </c>
      <c r="K49" s="64">
        <f t="shared" si="60"/>
        <v>0</v>
      </c>
      <c r="L49" s="64">
        <f t="shared" si="60"/>
        <v>0</v>
      </c>
      <c r="M49" s="64">
        <f t="shared" si="60"/>
        <v>0</v>
      </c>
      <c r="N49" s="64">
        <f t="shared" si="60"/>
        <v>0</v>
      </c>
      <c r="O49" s="64">
        <f t="shared" si="60"/>
        <v>0</v>
      </c>
      <c r="P49" s="64">
        <f t="shared" si="60"/>
        <v>0</v>
      </c>
      <c r="Q49" s="64">
        <f t="shared" si="60"/>
        <v>0</v>
      </c>
      <c r="R49" s="64">
        <f t="shared" si="60"/>
        <v>0</v>
      </c>
      <c r="S49" s="64">
        <f t="shared" si="60"/>
        <v>0</v>
      </c>
      <c r="T49" s="64">
        <f t="shared" si="60"/>
        <v>0</v>
      </c>
      <c r="U49" s="64">
        <f t="shared" si="60"/>
        <v>0</v>
      </c>
      <c r="V49" s="64">
        <f t="shared" ref="V49:V51" si="61">SUM(J49:U49)</f>
        <v>0</v>
      </c>
      <c r="W49" s="129" t="e">
        <f>V49/$V$44</f>
        <v>#DIV/0!</v>
      </c>
      <c r="Y49" s="131"/>
      <c r="Z49" s="131"/>
      <c r="AA49" s="131"/>
    </row>
    <row r="50" spans="1:27" s="135" customFormat="1" ht="21" customHeight="1" x14ac:dyDescent="0.2">
      <c r="A50" s="132"/>
      <c r="B50" s="133"/>
      <c r="C50" s="65" t="s">
        <v>40</v>
      </c>
      <c r="D50" s="66"/>
      <c r="E50" s="67"/>
      <c r="F50" s="67"/>
      <c r="G50" s="67"/>
      <c r="H50" s="67"/>
      <c r="I50" s="68">
        <f t="shared" ref="I50:U50" si="62">SUMPRODUCT($G14:$G43,I$14:I$43)</f>
        <v>0</v>
      </c>
      <c r="J50" s="68">
        <f t="shared" si="62"/>
        <v>0</v>
      </c>
      <c r="K50" s="68">
        <f t="shared" si="62"/>
        <v>0</v>
      </c>
      <c r="L50" s="68">
        <f t="shared" si="62"/>
        <v>0</v>
      </c>
      <c r="M50" s="68">
        <f t="shared" si="62"/>
        <v>0</v>
      </c>
      <c r="N50" s="68">
        <f t="shared" si="62"/>
        <v>0</v>
      </c>
      <c r="O50" s="68">
        <f t="shared" si="62"/>
        <v>0</v>
      </c>
      <c r="P50" s="68">
        <f t="shared" si="62"/>
        <v>0</v>
      </c>
      <c r="Q50" s="68">
        <f t="shared" si="62"/>
        <v>0</v>
      </c>
      <c r="R50" s="68">
        <f>SUMPRODUCT($G14:$G43,R$14:R$43)</f>
        <v>0</v>
      </c>
      <c r="S50" s="68">
        <f t="shared" si="62"/>
        <v>0</v>
      </c>
      <c r="T50" s="68">
        <f t="shared" si="62"/>
        <v>0</v>
      </c>
      <c r="U50" s="68">
        <f t="shared" si="62"/>
        <v>0</v>
      </c>
      <c r="V50" s="68">
        <f t="shared" si="61"/>
        <v>0</v>
      </c>
      <c r="W50" s="134" t="e">
        <f>V50/$V$44</f>
        <v>#DIV/0!</v>
      </c>
      <c r="Y50" s="136"/>
      <c r="Z50" s="136"/>
      <c r="AA50" s="136"/>
    </row>
    <row r="51" spans="1:27" s="140" customFormat="1" ht="21" customHeight="1" thickBot="1" x14ac:dyDescent="0.25">
      <c r="A51" s="137"/>
      <c r="B51" s="138"/>
      <c r="C51" s="72" t="s">
        <v>41</v>
      </c>
      <c r="D51" s="73"/>
      <c r="E51" s="74"/>
      <c r="F51" s="74"/>
      <c r="G51" s="74"/>
      <c r="H51" s="74"/>
      <c r="I51" s="75">
        <f t="shared" ref="I51:U51" si="63">SUMPRODUCT($H14:$H43,I$14:I$43)</f>
        <v>0</v>
      </c>
      <c r="J51" s="75">
        <f t="shared" si="63"/>
        <v>0</v>
      </c>
      <c r="K51" s="75">
        <f t="shared" si="63"/>
        <v>0</v>
      </c>
      <c r="L51" s="75">
        <f t="shared" si="63"/>
        <v>0</v>
      </c>
      <c r="M51" s="75">
        <f t="shared" si="63"/>
        <v>0</v>
      </c>
      <c r="N51" s="75">
        <f t="shared" si="63"/>
        <v>0</v>
      </c>
      <c r="O51" s="75">
        <f t="shared" si="63"/>
        <v>0</v>
      </c>
      <c r="P51" s="75">
        <f t="shared" si="63"/>
        <v>0</v>
      </c>
      <c r="Q51" s="75">
        <f t="shared" si="63"/>
        <v>0</v>
      </c>
      <c r="R51" s="75">
        <f t="shared" si="63"/>
        <v>0</v>
      </c>
      <c r="S51" s="75">
        <f t="shared" si="63"/>
        <v>0</v>
      </c>
      <c r="T51" s="75">
        <f t="shared" si="63"/>
        <v>0</v>
      </c>
      <c r="U51" s="75">
        <f t="shared" si="63"/>
        <v>0</v>
      </c>
      <c r="V51" s="75">
        <f t="shared" si="61"/>
        <v>0</v>
      </c>
      <c r="W51" s="139" t="e">
        <f>V51/$V$44</f>
        <v>#DIV/0!</v>
      </c>
      <c r="Y51" s="141"/>
      <c r="Z51" s="141"/>
      <c r="AA51" s="141"/>
    </row>
    <row r="52" spans="1:27" ht="21" customHeight="1" x14ac:dyDescent="0.2">
      <c r="C52" s="69"/>
      <c r="D52" s="70"/>
      <c r="E52" s="71"/>
      <c r="F52" s="71"/>
      <c r="G52" s="71"/>
      <c r="H52" s="71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7" x14ac:dyDescent="0.2">
      <c r="C53" s="16"/>
      <c r="D53" s="55"/>
      <c r="E53" s="51"/>
      <c r="F53" s="51"/>
      <c r="G53" s="51"/>
      <c r="H53" s="51"/>
    </row>
    <row r="54" spans="1:27" x14ac:dyDescent="0.2">
      <c r="C54" s="16"/>
      <c r="D54" s="55"/>
      <c r="E54" s="51"/>
      <c r="F54" s="51"/>
      <c r="G54" s="51"/>
      <c r="H54" s="51"/>
    </row>
    <row r="55" spans="1:27" x14ac:dyDescent="0.2">
      <c r="C55" s="16"/>
      <c r="D55" s="55"/>
      <c r="E55" s="51"/>
      <c r="F55" s="51"/>
      <c r="G55" s="51"/>
      <c r="H55" s="51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</row>
    <row r="56" spans="1:27" x14ac:dyDescent="0.2">
      <c r="C56" s="16"/>
      <c r="D56" s="55"/>
      <c r="E56" s="51"/>
      <c r="F56" s="51"/>
      <c r="G56" s="51"/>
      <c r="H56" s="51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3"/>
    </row>
    <row r="57" spans="1:27" x14ac:dyDescent="0.2">
      <c r="C57" s="16"/>
      <c r="D57" s="55"/>
      <c r="E57" s="51"/>
      <c r="F57" s="51"/>
      <c r="G57" s="51"/>
      <c r="H57" s="51"/>
      <c r="J57" s="144"/>
      <c r="K57" s="145"/>
      <c r="L57" s="145"/>
      <c r="M57" s="145"/>
      <c r="N57" s="145"/>
      <c r="O57" s="145"/>
      <c r="P57" s="145"/>
      <c r="Q57" s="145"/>
      <c r="R57" s="146"/>
      <c r="S57" s="146"/>
      <c r="T57" s="146"/>
      <c r="U57" s="146"/>
      <c r="V57" s="142"/>
    </row>
    <row r="58" spans="1:27" x14ac:dyDescent="0.2">
      <c r="C58" s="16"/>
      <c r="D58" s="55"/>
      <c r="E58" s="51"/>
      <c r="F58" s="51"/>
      <c r="G58" s="51"/>
      <c r="H58" s="51"/>
      <c r="J58" s="144"/>
      <c r="K58" s="145"/>
      <c r="L58" s="145"/>
      <c r="M58" s="145"/>
      <c r="N58" s="145"/>
      <c r="O58" s="145"/>
      <c r="P58" s="146"/>
      <c r="Q58" s="146"/>
      <c r="R58" s="146"/>
      <c r="S58" s="146"/>
      <c r="T58" s="146"/>
      <c r="U58" s="146"/>
      <c r="V58" s="143"/>
    </row>
    <row r="59" spans="1:27" x14ac:dyDescent="0.2">
      <c r="C59" s="16"/>
      <c r="D59" s="55"/>
      <c r="E59" s="51"/>
      <c r="F59" s="57"/>
      <c r="G59" s="57"/>
      <c r="H59" s="57"/>
    </row>
    <row r="60" spans="1:27" x14ac:dyDescent="0.2">
      <c r="E60" s="51"/>
    </row>
    <row r="61" spans="1:27" x14ac:dyDescent="0.2">
      <c r="E61" s="51"/>
    </row>
  </sheetData>
  <mergeCells count="1">
    <mergeCell ref="O3:Q3"/>
  </mergeCells>
  <pageMargins left="0.25" right="0.25" top="1" bottom="1" header="0.3" footer="0.3"/>
  <pageSetup scale="50" orientation="landscape" horizontalDpi="4294967294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GTP Budget 2020-2021</vt:lpstr>
      <vt:lpstr>'GTP Budget 2020-2021'!Print_Area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2020-04-23T00:29:12Z</cp:lastPrinted>
  <dcterms:created xsi:type="dcterms:W3CDTF">2018-09-03T00:52:51Z</dcterms:created>
  <dcterms:modified xsi:type="dcterms:W3CDTF">2020-06-24T16:24:38Z</dcterms:modified>
</cp:coreProperties>
</file>